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16" windowWidth="15480" windowHeight="6408" tabRatio="897"/>
  </bookViews>
  <sheets>
    <sheet name="111年路線總表" sheetId="19" r:id="rId1"/>
    <sheet name="高市線" sheetId="2" r:id="rId2"/>
    <sheet name="大社線" sheetId="22" r:id="rId3"/>
    <sheet name="小港線" sheetId="7" r:id="rId4"/>
    <sheet name="大寮鳳山線" sheetId="8" r:id="rId5"/>
    <sheet name="高鳳線" sheetId="4" r:id="rId6"/>
    <sheet name="林園線" sheetId="6" r:id="rId7"/>
    <sheet name="中庄線" sheetId="14" r:id="rId8"/>
  </sheets>
  <calcPr calcId="145621"/>
</workbook>
</file>

<file path=xl/calcChain.xml><?xml version="1.0" encoding="utf-8"?>
<calcChain xmlns="http://schemas.openxmlformats.org/spreadsheetml/2006/main">
  <c r="F14" i="4" l="1"/>
  <c r="F12" i="2"/>
  <c r="F9" i="7"/>
  <c r="F12" i="8"/>
  <c r="E12" i="22"/>
  <c r="E12" i="14"/>
  <c r="F9" i="6"/>
</calcChain>
</file>

<file path=xl/sharedStrings.xml><?xml version="1.0" encoding="utf-8"?>
<sst xmlns="http://schemas.openxmlformats.org/spreadsheetml/2006/main" count="327" uniqueCount="150">
  <si>
    <t>站序</t>
  </si>
  <si>
    <t>程別</t>
  </si>
  <si>
    <t>時間</t>
  </si>
  <si>
    <t>遠程</t>
  </si>
  <si>
    <t>中程</t>
  </si>
  <si>
    <t>近程</t>
  </si>
  <si>
    <t>到校</t>
  </si>
  <si>
    <t>到校</t>
    <phoneticPr fontId="2" type="noConversion"/>
  </si>
  <si>
    <t>林園</t>
  </si>
  <si>
    <t>近程</t>
    <phoneticPr fontId="2" type="noConversion"/>
  </si>
  <si>
    <t>人數</t>
    <phoneticPr fontId="2" type="noConversion"/>
  </si>
  <si>
    <t>搭乘人員(班級姓名)</t>
    <phoneticPr fontId="2" type="noConversion"/>
  </si>
  <si>
    <t>總人數</t>
    <phoneticPr fontId="2" type="noConversion"/>
  </si>
  <si>
    <t>總人數</t>
    <phoneticPr fontId="2" type="noConversion"/>
  </si>
  <si>
    <t>搭乘人員(班級姓名)</t>
    <phoneticPr fontId="2" type="noConversion"/>
  </si>
  <si>
    <t>搭乘人員(班級姓名)</t>
    <phoneticPr fontId="2" type="noConversion"/>
  </si>
  <si>
    <t>搭乘人員(班級姓名)</t>
    <phoneticPr fontId="2" type="noConversion"/>
  </si>
  <si>
    <t>鐵路海產</t>
    <phoneticPr fontId="2" type="noConversion"/>
  </si>
  <si>
    <t>遠程</t>
    <phoneticPr fontId="2" type="noConversion"/>
  </si>
  <si>
    <t>大寮路(大寮國小)</t>
    <phoneticPr fontId="2" type="noConversion"/>
  </si>
  <si>
    <t>中程</t>
    <phoneticPr fontId="2" type="noConversion"/>
  </si>
  <si>
    <t>捷運鳳山西站接駁車</t>
    <phoneticPr fontId="2" type="noConversion"/>
  </si>
  <si>
    <t>小港醫院                (正大門口)</t>
    <phoneticPr fontId="2" type="noConversion"/>
  </si>
  <si>
    <t>鳳山國中(正門口)</t>
    <phoneticPr fontId="2" type="noConversion"/>
  </si>
  <si>
    <t>站 名</t>
  </si>
  <si>
    <t xml:space="preserve">到校         </t>
    <phoneticPr fontId="2" type="noConversion"/>
  </si>
  <si>
    <t>總人數</t>
    <phoneticPr fontId="2" type="noConversion"/>
  </si>
  <si>
    <t>鳳頂路、保生路口          (7-11)</t>
    <phoneticPr fontId="2" type="noConversion"/>
  </si>
  <si>
    <r>
      <t>過雄街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鳳頂路口(高福檳榔)</t>
    </r>
    <phoneticPr fontId="2" type="noConversion"/>
  </si>
  <si>
    <r>
      <t>康莊路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 xml:space="preserve">金府路     </t>
    </r>
    <phoneticPr fontId="2" type="noConversion"/>
  </si>
  <si>
    <r>
      <t>宏平路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宏文路口</t>
    </r>
    <phoneticPr fontId="2" type="noConversion"/>
  </si>
  <si>
    <t>王公一路、二路  口       7-11超商(原王公廟)</t>
    <phoneticPr fontId="2" type="noConversion"/>
  </si>
  <si>
    <r>
      <t>鳳林四路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中正路口                (忠義國小前)</t>
    </r>
    <phoneticPr fontId="2" type="noConversion"/>
  </si>
  <si>
    <t>南京路、新強路口          (詮泰中醫診所)</t>
    <phoneticPr fontId="2" type="noConversion"/>
  </si>
  <si>
    <t>短程</t>
    <phoneticPr fontId="2" type="noConversion"/>
  </si>
  <si>
    <t>鳳山中山東路 -埤頂派出所旁 (元一建材行)</t>
    <phoneticPr fontId="2" type="noConversion"/>
  </si>
  <si>
    <t>中山東路(順安中醫診所)</t>
    <phoneticPr fontId="2" type="noConversion"/>
  </si>
  <si>
    <t>到校</t>
    <phoneticPr fontId="2" type="noConversion"/>
  </si>
  <si>
    <r>
      <t>孔鳳路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廈莊六街口  (中油桂林加油站)</t>
    </r>
    <phoneticPr fontId="2" type="noConversion"/>
  </si>
  <si>
    <t>鳳林三路19巷       (東芳傢俱行)</t>
    <phoneticPr fontId="2" type="noConversion"/>
  </si>
  <si>
    <t>遠程</t>
    <phoneticPr fontId="2" type="noConversion"/>
  </si>
  <si>
    <t>青年路二段、文雅街口(遠東商業銀行)</t>
    <phoneticPr fontId="2" type="noConversion"/>
  </si>
  <si>
    <t>正義高市線--隆進</t>
    <phoneticPr fontId="2" type="noConversion"/>
  </si>
  <si>
    <t>正義線</t>
    <phoneticPr fontId="2" type="noConversion"/>
  </si>
  <si>
    <t>鄭和南路(全家商店)</t>
    <phoneticPr fontId="2" type="noConversion"/>
  </si>
  <si>
    <t>仁武</t>
    <phoneticPr fontId="2" type="noConversion"/>
  </si>
  <si>
    <t>仁武鳳仁路、名山二街口(麥當勞前)</t>
    <phoneticPr fontId="2" type="noConversion"/>
  </si>
  <si>
    <t>興中二路自強三路(85自助美食)</t>
    <phoneticPr fontId="2" type="noConversion"/>
  </si>
  <si>
    <t>仁武鳳仁路、名山二街口    (麥當勞前)</t>
    <phoneticPr fontId="2" type="noConversion"/>
  </si>
  <si>
    <t>仁武</t>
    <phoneticPr fontId="2" type="noConversion"/>
  </si>
  <si>
    <t>新富路(新甲活動中心)</t>
    <phoneticPr fontId="2" type="noConversion"/>
  </si>
  <si>
    <t>一心路(新正薪醫院)</t>
    <phoneticPr fontId="2" type="noConversion"/>
  </si>
  <si>
    <t>過雄路、頂新路口</t>
    <phoneticPr fontId="2" type="noConversion"/>
  </si>
  <si>
    <t>遠程</t>
    <phoneticPr fontId="2" type="noConversion"/>
  </si>
  <si>
    <t xml:space="preserve">7-11超商 (林園高中)    </t>
    <phoneticPr fontId="2" type="noConversion"/>
  </si>
  <si>
    <r>
      <t>站</t>
    </r>
    <r>
      <rPr>
        <sz val="12"/>
        <rFont val="標楷體"/>
        <family val="4"/>
        <charset val="136"/>
      </rPr>
      <t xml:space="preserve"> 名</t>
    </r>
    <phoneticPr fontId="2" type="noConversion"/>
  </si>
  <si>
    <t>中程</t>
    <phoneticPr fontId="2" type="noConversion"/>
  </si>
  <si>
    <t>正義小港線</t>
    <phoneticPr fontId="2" type="noConversion"/>
  </si>
  <si>
    <t>正義大寮鳳山線(大巴)--隆進</t>
    <phoneticPr fontId="2" type="noConversion"/>
  </si>
  <si>
    <t>正義中庄線</t>
    <phoneticPr fontId="2" type="noConversion"/>
  </si>
  <si>
    <t>正義林園線(中巴)--隆進</t>
    <phoneticPr fontId="2" type="noConversion"/>
  </si>
  <si>
    <t>正義高鳳線(大巴)--隆進</t>
    <phoneticPr fontId="2" type="noConversion"/>
  </si>
  <si>
    <t>正義大社線</t>
    <phoneticPr fontId="2" type="noConversion"/>
  </si>
  <si>
    <r>
      <t>光華二路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二聖二路口(建榮自助餐)</t>
    </r>
    <phoneticPr fontId="2" type="noConversion"/>
  </si>
  <si>
    <t>大順二路、鼎山街口                  (家樂福前)</t>
    <phoneticPr fontId="2" type="noConversion"/>
  </si>
  <si>
    <t>捷運鳳山西站</t>
    <phoneticPr fontId="2" type="noConversion"/>
  </si>
  <si>
    <t>仁武鳳仁路20號   (喬邦傢俱前)</t>
    <phoneticPr fontId="2" type="noConversion"/>
  </si>
  <si>
    <t>五甲一路(玉山銀行)</t>
    <phoneticPr fontId="2" type="noConversion"/>
  </si>
  <si>
    <t xml:space="preserve">平和路.平和五路口 (永和四海豆漿) </t>
    <phoneticPr fontId="2" type="noConversion"/>
  </si>
  <si>
    <t>中程</t>
    <phoneticPr fontId="2" type="noConversion"/>
  </si>
  <si>
    <t xml:space="preserve">平和路.平和西路口 (龍祺藥局) </t>
    <phoneticPr fontId="2" type="noConversion"/>
  </si>
  <si>
    <t>前鎮高中捷運站</t>
    <phoneticPr fontId="2" type="noConversion"/>
  </si>
  <si>
    <t>中庄鳳屏路、仁愛路口  (茶的魔手)</t>
    <phoneticPr fontId="2" type="noConversion"/>
  </si>
  <si>
    <t>短程</t>
    <phoneticPr fontId="2" type="noConversion"/>
  </si>
  <si>
    <r>
      <t>孔鳳路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廈莊一街口  (欣新診所)</t>
    </r>
    <phoneticPr fontId="2" type="noConversion"/>
  </si>
  <si>
    <t xml:space="preserve">  正義大社線                 車長:林軒禾</t>
    <phoneticPr fontId="2" type="noConversion"/>
  </si>
  <si>
    <r>
      <t>正義高鳳線---隆進大巴士          車長</t>
    </r>
    <r>
      <rPr>
        <b/>
        <sz val="16"/>
        <rFont val="新細明體"/>
        <family val="1"/>
        <charset val="136"/>
      </rPr>
      <t>：</t>
    </r>
    <r>
      <rPr>
        <b/>
        <sz val="16"/>
        <rFont val="標楷體"/>
        <family val="4"/>
        <charset val="136"/>
      </rPr>
      <t>李諺璋</t>
    </r>
    <phoneticPr fontId="2" type="noConversion"/>
  </si>
  <si>
    <t>李冠杰(高2-1)</t>
    <phoneticPr fontId="2" type="noConversion"/>
  </si>
  <si>
    <r>
      <t>吳伯翰(高3-3)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吳峻霆(國2-2)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毛乃田(國2-2)</t>
    </r>
    <phoneticPr fontId="2" type="noConversion"/>
  </si>
  <si>
    <t>張祐瑜(國2-1)</t>
    <phoneticPr fontId="2" type="noConversion"/>
  </si>
  <si>
    <t>林芯卉(國3-3)</t>
    <phoneticPr fontId="2" type="noConversion"/>
  </si>
  <si>
    <t>張閩溢(國2-1)</t>
    <phoneticPr fontId="2" type="noConversion"/>
  </si>
  <si>
    <r>
      <t>趙耕逸(國3-3)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李孟樺(高3-2)</t>
    </r>
    <phoneticPr fontId="2" type="noConversion"/>
  </si>
  <si>
    <t>洪舶孫(高2-2)</t>
    <phoneticPr fontId="2" type="noConversion"/>
  </si>
  <si>
    <t>馬奕勛(國2-3)</t>
    <phoneticPr fontId="2" type="noConversion"/>
  </si>
  <si>
    <t>葉諭典(國3-2)</t>
    <phoneticPr fontId="2" type="noConversion"/>
  </si>
  <si>
    <r>
      <t>簡澄祐(國3-3)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廖泓翔(高2-3)、簡睿希(國2-3)</t>
    </r>
    <phoneticPr fontId="2" type="noConversion"/>
  </si>
  <si>
    <t>曾永昕(國3-3)</t>
    <phoneticPr fontId="2" type="noConversion"/>
  </si>
  <si>
    <t>李育廷(高2-2)</t>
    <phoneticPr fontId="2" type="noConversion"/>
  </si>
  <si>
    <r>
      <t>張敬甫(高2-3)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蔡紫絢(高3-2)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蔡依玲(高3-1)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劉庭妘(高3-2)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許牧畇(國2-2)</t>
    </r>
    <phoneticPr fontId="2" type="noConversion"/>
  </si>
  <si>
    <r>
      <t>蘇品蓉(國2-1)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蘇靖軒(國3-1)</t>
    </r>
    <phoneticPr fontId="2" type="noConversion"/>
  </si>
  <si>
    <t>林軒禾(高3-2)</t>
    <phoneticPr fontId="2" type="noConversion"/>
  </si>
  <si>
    <t>吳妍蓁(國2-1)</t>
    <phoneticPr fontId="2" type="noConversion"/>
  </si>
  <si>
    <t>唐翌峰(高3-3)</t>
    <phoneticPr fontId="2" type="noConversion"/>
  </si>
  <si>
    <r>
      <t>許富凱(高2-3)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蔡淯婷(國2-1)</t>
    </r>
    <phoneticPr fontId="2" type="noConversion"/>
  </si>
  <si>
    <t>馮柏璋(國3-2)</t>
    <phoneticPr fontId="2" type="noConversion"/>
  </si>
  <si>
    <t>王槿姮(國1-1)</t>
    <phoneticPr fontId="2" type="noConversion"/>
  </si>
  <si>
    <r>
      <t>沿海三路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沿海四路(尚德床墊家具工廠)</t>
    </r>
    <phoneticPr fontId="2" type="noConversion"/>
  </si>
  <si>
    <r>
      <t>澄清路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標楷體"/>
        <family val="4"/>
        <charset val="136"/>
      </rPr>
      <t>澄明街口(海南雞飯)</t>
    </r>
    <phoneticPr fontId="2" type="noConversion"/>
  </si>
  <si>
    <r>
      <t>文龍路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標楷體"/>
        <family val="4"/>
        <charset val="136"/>
      </rPr>
      <t>青年路二段口(多納之咖啡)</t>
    </r>
    <phoneticPr fontId="2" type="noConversion"/>
  </si>
  <si>
    <t>張瑜心(國1-1)</t>
    <phoneticPr fontId="2" type="noConversion"/>
  </si>
  <si>
    <t>鄭閎澧(國1-1)</t>
    <phoneticPr fontId="2" type="noConversion"/>
  </si>
  <si>
    <t>仁武鳳仁路20號        (喬邦傢俱前)</t>
    <phoneticPr fontId="2" type="noConversion"/>
  </si>
  <si>
    <t xml:space="preserve">正義高市線                         車長:唐翌峰        </t>
    <phoneticPr fontId="2" type="noConversion"/>
  </si>
  <si>
    <t>正義小港線  車長：黃珮緁</t>
    <phoneticPr fontId="2" type="noConversion"/>
  </si>
  <si>
    <t>正義大寮鳳山線 --隆進大巴士  車長：張琪弘</t>
    <phoneticPr fontId="2" type="noConversion"/>
  </si>
  <si>
    <t>正義林園線--隆進中巴士     車長：黃宸庭</t>
    <phoneticPr fontId="2" type="noConversion"/>
  </si>
  <si>
    <r>
      <t>光遠</t>
    </r>
    <r>
      <rPr>
        <sz val="11"/>
        <rFont val="新細明體"/>
        <family val="1"/>
        <charset val="136"/>
      </rPr>
      <t>、</t>
    </r>
    <r>
      <rPr>
        <sz val="11"/>
        <rFont val="標楷體"/>
        <family val="4"/>
        <charset val="136"/>
      </rPr>
      <t>黃埔路口     (正德鳳山愛心廚房)</t>
    </r>
    <phoneticPr fontId="2" type="noConversion"/>
  </si>
  <si>
    <t>五甲二路中國信託     (五甲廟)</t>
    <phoneticPr fontId="2" type="noConversion"/>
  </si>
  <si>
    <t>張尹禎(國1-1)</t>
    <phoneticPr fontId="2" type="noConversion"/>
  </si>
  <si>
    <r>
      <t>●暑期收費表     短程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1100元     近程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1550元     中程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 xml:space="preserve">1750元    </t>
    </r>
    <phoneticPr fontId="2" type="noConversion"/>
  </si>
  <si>
    <r>
      <t>陳祈文(國2-2)、張婕祐(高2-2)、黃姵菁(高2-1)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黃姵華(高2-2)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吳淯漢(國1-2)</t>
    </r>
    <phoneticPr fontId="2" type="noConversion"/>
  </si>
  <si>
    <r>
      <t>尤梓鰻( 高2-3)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陳畇蓁(國3-2)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傅彥潔(高3-1)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施俊安(高3-3)</t>
    </r>
    <phoneticPr fontId="2" type="noConversion"/>
  </si>
  <si>
    <r>
      <t>李彥霆(國3-3)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郭于霆(國1-2)</t>
    </r>
    <phoneticPr fontId="2" type="noConversion"/>
  </si>
  <si>
    <r>
      <t>潘品辰(高3-2)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陳柏瑋(國2-3)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潘筠函(國1-2)</t>
    </r>
    <phoneticPr fontId="2" type="noConversion"/>
  </si>
  <si>
    <r>
      <t>李諺璋(高3-2)</t>
    </r>
    <r>
      <rPr>
        <sz val="11"/>
        <rFont val="新細明體"/>
        <family val="1"/>
        <charset val="136"/>
      </rPr>
      <t>、</t>
    </r>
    <r>
      <rPr>
        <sz val="11"/>
        <rFont val="標楷體"/>
        <family val="4"/>
        <charset val="136"/>
      </rPr>
      <t>林家逵(國2-2)</t>
    </r>
    <r>
      <rPr>
        <sz val="11"/>
        <rFont val="新細明體"/>
        <family val="1"/>
        <charset val="136"/>
      </rPr>
      <t>、</t>
    </r>
    <r>
      <rPr>
        <sz val="11"/>
        <rFont val="標楷體"/>
        <family val="4"/>
        <charset val="136"/>
      </rPr>
      <t>紀禹岑(國1-1)</t>
    </r>
    <r>
      <rPr>
        <sz val="11"/>
        <rFont val="新細明體"/>
        <family val="1"/>
        <charset val="136"/>
      </rPr>
      <t>、</t>
    </r>
    <r>
      <rPr>
        <sz val="11"/>
        <rFont val="標楷體"/>
        <family val="4"/>
        <charset val="136"/>
      </rPr>
      <t>梁軒浩(國1-2)</t>
    </r>
    <phoneticPr fontId="2" type="noConversion"/>
  </si>
  <si>
    <r>
      <t>李懿浚(國2-1)</t>
    </r>
    <r>
      <rPr>
        <sz val="10"/>
        <rFont val="新細明體"/>
        <family val="1"/>
        <charset val="136"/>
      </rPr>
      <t>、</t>
    </r>
    <r>
      <rPr>
        <sz val="10.199999999999999"/>
        <rFont val="標楷體"/>
        <family val="4"/>
        <charset val="136"/>
      </rPr>
      <t>孫曼達(高2-3)</t>
    </r>
    <r>
      <rPr>
        <sz val="10.199999999999999"/>
        <rFont val="新細明體"/>
        <family val="1"/>
        <charset val="136"/>
      </rPr>
      <t>、</t>
    </r>
    <r>
      <rPr>
        <sz val="10.199999999999999"/>
        <rFont val="標楷體"/>
        <family val="4"/>
        <charset val="136"/>
      </rPr>
      <t>張貽婷(高2-2)</t>
    </r>
    <r>
      <rPr>
        <sz val="10"/>
        <rFont val="新細明體"/>
        <family val="1"/>
        <charset val="136"/>
      </rPr>
      <t>、</t>
    </r>
    <r>
      <rPr>
        <sz val="10.199999999999999"/>
        <rFont val="標楷體"/>
        <family val="4"/>
        <charset val="136"/>
      </rPr>
      <t>許嘉瑋(高2-2)</t>
    </r>
    <r>
      <rPr>
        <sz val="10.199999999999999"/>
        <rFont val="新細明體"/>
        <family val="1"/>
        <charset val="136"/>
      </rPr>
      <t>、</t>
    </r>
    <r>
      <rPr>
        <sz val="10.4"/>
        <rFont val="標楷體"/>
        <family val="4"/>
        <charset val="136"/>
      </rPr>
      <t>謝秉叡(國1-2)</t>
    </r>
    <phoneticPr fontId="2" type="noConversion"/>
  </si>
  <si>
    <r>
      <t>蘇涌鑫(國2-1)</t>
    </r>
    <r>
      <rPr>
        <sz val="10.199999999999999"/>
        <rFont val="新細明體"/>
        <family val="1"/>
        <charset val="136"/>
      </rPr>
      <t>、</t>
    </r>
    <r>
      <rPr>
        <sz val="10.4"/>
        <rFont val="標楷體"/>
        <family val="4"/>
        <charset val="136"/>
      </rPr>
      <t>陳杰揚(國3-3)</t>
    </r>
    <phoneticPr fontId="2" type="noConversion"/>
  </si>
  <si>
    <r>
      <t>林鈺鈞(國3-1)、李倢(國2-1)、黃宸庭(高2-2)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陳秉鈞(國2-1)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吳祥宇(國1-1)</t>
    </r>
    <phoneticPr fontId="2" type="noConversion"/>
  </si>
  <si>
    <r>
      <t>正義中庄線 --        車長</t>
    </r>
    <r>
      <rPr>
        <b/>
        <sz val="16"/>
        <rFont val="新細明體"/>
        <family val="1"/>
        <charset val="136"/>
      </rPr>
      <t>：</t>
    </r>
    <r>
      <rPr>
        <b/>
        <sz val="16"/>
        <rFont val="標楷體"/>
        <family val="4"/>
        <charset val="136"/>
      </rPr>
      <t xml:space="preserve">陳杰揚 </t>
    </r>
    <phoneticPr fontId="2" type="noConversion"/>
  </si>
  <si>
    <t>興中二路、自強三路(85自助美食前)</t>
    <phoneticPr fontId="2" type="noConversion"/>
  </si>
  <si>
    <t>鄭和南路(全家便利商店)</t>
    <phoneticPr fontId="2" type="noConversion"/>
  </si>
  <si>
    <t>青年路二段、文雅街口    (三信商業銀行)</t>
    <phoneticPr fontId="2" type="noConversion"/>
  </si>
  <si>
    <t>五甲二路中國信託     (五甲廟)</t>
    <phoneticPr fontId="2" type="noConversion"/>
  </si>
  <si>
    <r>
      <t>蔡萬通(國2-3)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張琪弘(國2-3)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彭梓恩(國1-2)</t>
    </r>
    <phoneticPr fontId="2" type="noConversion"/>
  </si>
  <si>
    <r>
      <t>孔鳳路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廈莊一街口  (欣新診所)</t>
    </r>
    <phoneticPr fontId="2" type="noConversion"/>
  </si>
  <si>
    <r>
      <t>康莊路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 xml:space="preserve">金府路     </t>
    </r>
    <phoneticPr fontId="2" type="noConversion"/>
  </si>
  <si>
    <t>7-11統一超商         (林園高中)</t>
    <phoneticPr fontId="2" type="noConversion"/>
  </si>
  <si>
    <r>
      <t>王公</t>
    </r>
    <r>
      <rPr>
        <sz val="12"/>
        <rFont val="新細明體"/>
        <family val="1"/>
        <charset val="136"/>
      </rPr>
      <t>一</t>
    </r>
    <r>
      <rPr>
        <sz val="12"/>
        <rFont val="標楷體"/>
        <family val="4"/>
        <charset val="136"/>
      </rPr>
      <t>路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二路口    7-11超商(王公廟)</t>
    </r>
    <phoneticPr fontId="2" type="noConversion"/>
  </si>
  <si>
    <t>沿海三路、沿海四路接口(尚德床墊家具工廠)</t>
    <phoneticPr fontId="2" type="noConversion"/>
  </si>
  <si>
    <r>
      <t>光遠</t>
    </r>
    <r>
      <rPr>
        <sz val="11"/>
        <rFont val="新細明體"/>
        <family val="1"/>
        <charset val="136"/>
      </rPr>
      <t>、</t>
    </r>
    <r>
      <rPr>
        <sz val="11"/>
        <rFont val="標楷體"/>
        <family val="4"/>
        <charset val="136"/>
      </rPr>
      <t>黃埔路口     (正德鳳山愛心廚房)</t>
    </r>
    <phoneticPr fontId="2" type="noConversion"/>
  </si>
  <si>
    <t>鼎貴路、鼎富路口                  (7-11前)</t>
    <phoneticPr fontId="2" type="noConversion"/>
  </si>
  <si>
    <t>北高</t>
    <phoneticPr fontId="2" type="noConversion"/>
  </si>
  <si>
    <r>
      <t>葉孝頡(國2-3)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蔡昀澐(高2-3)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莊睿頎(國2-2)</t>
    </r>
    <phoneticPr fontId="2" type="noConversion"/>
  </si>
  <si>
    <t>五福二路復興一路口方(7-11便利商店)</t>
    <phoneticPr fontId="2" type="noConversion"/>
  </si>
  <si>
    <t>五福二路、福建街口(麗景酒店)</t>
    <phoneticPr fontId="2" type="noConversion"/>
  </si>
  <si>
    <r>
      <t>沿海四路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標楷體"/>
        <family val="4"/>
        <charset val="136"/>
      </rPr>
      <t>中林路口(中油大林站)</t>
    </r>
    <phoneticPr fontId="2" type="noConversion"/>
  </si>
  <si>
    <t>到校</t>
    <phoneticPr fontId="2" type="noConversion"/>
  </si>
  <si>
    <t>廖彤縈(高1-3)</t>
    <phoneticPr fontId="2" type="noConversion"/>
  </si>
  <si>
    <t>劉苡彤(高1-3)</t>
    <phoneticPr fontId="2" type="noConversion"/>
  </si>
  <si>
    <t>蔡宸叡(高1-1)</t>
    <phoneticPr fontId="2" type="noConversion"/>
  </si>
  <si>
    <r>
      <t>黃珮緁(高2-3)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許吉君(高1-2)</t>
    </r>
    <phoneticPr fontId="2" type="noConversion"/>
  </si>
  <si>
    <r>
      <t>陳冠羽(國3-3)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黃科綸(高2-1)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李祺鈞(高1-1)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陳漢濱(高1-1)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何品廷(高1-3)</t>
    </r>
    <phoneticPr fontId="2" type="noConversion"/>
  </si>
  <si>
    <r>
      <t>李婧亭(國3-2)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李承霖(高2-1)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張毅信(國2-1)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柯碩志(國3-2)、邱意晴(國3-3)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張毅威(國2-1)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李泓毅(國2-2)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蔡孜綺(高1-1)</t>
    </r>
    <phoneticPr fontId="2" type="noConversion"/>
  </si>
  <si>
    <r>
      <t>陳柏廷(高2-3)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黃品宸(國3-2)、陳訢慈(國3-1)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謝珮涵(國3-2)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蘇容以(國3-1)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林鼎育(國2-1)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林岑芳(國2-2)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陳昱丞(國1-1)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林微穎(高1-3)</t>
    </r>
    <phoneticPr fontId="2" type="noConversion"/>
  </si>
  <si>
    <t>陳弘騏(高1-2)</t>
    <phoneticPr fontId="2" type="noConversion"/>
  </si>
  <si>
    <r>
      <t>吳建廷(國1-1)</t>
    </r>
    <r>
      <rPr>
        <sz val="10"/>
        <rFont val="新細明體"/>
        <family val="1"/>
        <charset val="136"/>
      </rPr>
      <t>、</t>
    </r>
    <r>
      <rPr>
        <sz val="10.199999999999999"/>
        <rFont val="標楷體"/>
        <family val="4"/>
        <charset val="136"/>
      </rPr>
      <t>王鳳鳴(高1-2)</t>
    </r>
    <phoneticPr fontId="2" type="noConversion"/>
  </si>
  <si>
    <r>
      <t>■本表7月25日起正式啟用</t>
    </r>
    <r>
      <rPr>
        <b/>
        <u/>
        <sz val="14"/>
        <color indexed="8"/>
        <rFont val="新細明體"/>
        <family val="1"/>
        <charset val="136"/>
      </rPr>
      <t>，</t>
    </r>
    <r>
      <rPr>
        <b/>
        <u/>
        <sz val="14"/>
        <color indexed="8"/>
        <rFont val="標楷體"/>
        <family val="4"/>
        <charset val="136"/>
      </rPr>
      <t>週一至週五放學載運時間為16:40</t>
    </r>
    <phoneticPr fontId="2" type="noConversion"/>
  </si>
  <si>
    <r>
      <t xml:space="preserve">111學年度暑輔行駛路線暨時間表        </t>
    </r>
    <r>
      <rPr>
        <b/>
        <sz val="12"/>
        <rFont val="標楷體"/>
        <family val="4"/>
        <charset val="136"/>
      </rPr>
      <t>111.07.22暫訂</t>
    </r>
    <r>
      <rPr>
        <b/>
        <sz val="20"/>
        <rFont val="標楷體"/>
        <family val="4"/>
        <charset val="136"/>
      </rPr>
      <t xml:space="preserve">     </t>
    </r>
    <phoneticPr fontId="2" type="noConversion"/>
  </si>
  <si>
    <r>
      <t xml:space="preserve">                   遠程：2000元     林園、仁武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北高：2300元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</si>
</sst>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b/>
      <sz val="20"/>
      <name val="標楷體"/>
      <family val="4"/>
      <charset val="136"/>
    </font>
    <font>
      <b/>
      <sz val="14"/>
      <name val="標楷體"/>
      <family val="4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b/>
      <sz val="16"/>
      <color indexed="8"/>
      <name val="標楷體"/>
      <family val="4"/>
      <charset val="136"/>
    </font>
    <font>
      <sz val="10"/>
      <name val="新細明體"/>
      <family val="1"/>
      <charset val="136"/>
    </font>
    <font>
      <b/>
      <sz val="16"/>
      <color indexed="8"/>
      <name val="細明體"/>
      <family val="3"/>
      <charset val="136"/>
    </font>
    <font>
      <b/>
      <sz val="16"/>
      <color indexed="8"/>
      <name val="Times New Roman"/>
      <family val="1"/>
    </font>
    <font>
      <sz val="18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b/>
      <sz val="11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0.199999999999999"/>
      <name val="新細明體"/>
      <family val="1"/>
      <charset val="136"/>
    </font>
    <font>
      <sz val="10.199999999999999"/>
      <name val="標楷體"/>
      <family val="4"/>
      <charset val="136"/>
    </font>
    <font>
      <sz val="10.4"/>
      <name val="標楷體"/>
      <family val="4"/>
      <charset val="136"/>
    </font>
    <font>
      <sz val="10.6"/>
      <name val="標楷體"/>
      <family val="4"/>
      <charset val="136"/>
    </font>
    <font>
      <sz val="11"/>
      <name val="新細明體"/>
      <family val="1"/>
      <charset val="136"/>
    </font>
    <font>
      <b/>
      <u/>
      <sz val="14"/>
      <color indexed="8"/>
      <name val="標楷體"/>
      <family val="4"/>
      <charset val="136"/>
    </font>
    <font>
      <b/>
      <u/>
      <sz val="14"/>
      <color indexed="8"/>
      <name val="新細明體"/>
      <family val="1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225">
    <xf numFmtId="0" fontId="0" fillId="0" borderId="0" xfId="0"/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0" xfId="0" applyFont="1"/>
    <xf numFmtId="0" fontId="9" fillId="0" borderId="5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0" fillId="0" borderId="0" xfId="0" applyBorder="1"/>
    <xf numFmtId="20" fontId="10" fillId="0" borderId="6" xfId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/>
    <xf numFmtId="49" fontId="13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/>
    <xf numFmtId="49" fontId="16" fillId="0" borderId="0" xfId="0" applyNumberFormat="1" applyFont="1"/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20" fontId="19" fillId="0" borderId="6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20" fontId="22" fillId="0" borderId="2" xfId="0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20" fontId="19" fillId="0" borderId="16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0" fontId="27" fillId="0" borderId="22" xfId="1" applyFont="1" applyBorder="1" applyAlignment="1">
      <alignment horizontal="center" vertical="center" wrapText="1"/>
    </xf>
    <xf numFmtId="20" fontId="20" fillId="0" borderId="22" xfId="1" applyNumberFormat="1" applyFont="1" applyBorder="1" applyAlignment="1">
      <alignment horizontal="center" vertical="center" wrapText="1"/>
    </xf>
    <xf numFmtId="0" fontId="27" fillId="0" borderId="23" xfId="2" applyFont="1" applyBorder="1" applyAlignment="1">
      <alignment horizontal="center" vertical="center"/>
    </xf>
    <xf numFmtId="49" fontId="23" fillId="0" borderId="24" xfId="0" applyNumberFormat="1" applyFont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5" xfId="1" applyFont="1" applyFill="1" applyBorder="1" applyAlignment="1">
      <alignment horizontal="center" vertical="center" wrapText="1"/>
    </xf>
    <xf numFmtId="49" fontId="20" fillId="0" borderId="11" xfId="1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20" fontId="27" fillId="0" borderId="6" xfId="0" applyNumberFormat="1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20" fontId="27" fillId="0" borderId="6" xfId="1" applyNumberFormat="1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/>
    </xf>
    <xf numFmtId="49" fontId="39" fillId="0" borderId="7" xfId="0" applyNumberFormat="1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20" fontId="27" fillId="0" borderId="2" xfId="0" applyNumberFormat="1" applyFont="1" applyBorder="1" applyAlignment="1">
      <alignment horizontal="center" vertical="center" wrapText="1"/>
    </xf>
    <xf numFmtId="0" fontId="27" fillId="0" borderId="26" xfId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0" fontId="22" fillId="0" borderId="18" xfId="0" applyNumberFormat="1" applyFont="1" applyBorder="1" applyAlignment="1">
      <alignment horizontal="center" vertical="center" wrapText="1"/>
    </xf>
    <xf numFmtId="0" fontId="22" fillId="0" borderId="27" xfId="2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left" vertical="center" wrapText="1"/>
    </xf>
    <xf numFmtId="0" fontId="27" fillId="0" borderId="29" xfId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left" vertical="center" wrapText="1"/>
    </xf>
    <xf numFmtId="20" fontId="22" fillId="0" borderId="6" xfId="0" applyNumberFormat="1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2" fillId="0" borderId="18" xfId="2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/>
    <xf numFmtId="0" fontId="27" fillId="0" borderId="19" xfId="2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7" fillId="0" borderId="30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 wrapText="1"/>
    </xf>
    <xf numFmtId="0" fontId="27" fillId="0" borderId="31" xfId="2" applyFont="1" applyBorder="1" applyAlignment="1">
      <alignment horizontal="center" vertical="center"/>
    </xf>
    <xf numFmtId="49" fontId="23" fillId="0" borderId="32" xfId="0" applyNumberFormat="1" applyFont="1" applyBorder="1" applyAlignment="1" applyProtection="1">
      <alignment horizontal="left" vertical="center" wrapText="1"/>
      <protection locked="0"/>
    </xf>
    <xf numFmtId="0" fontId="21" fillId="0" borderId="33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20" fontId="22" fillId="0" borderId="2" xfId="1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0" fontId="19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7" xfId="0" applyFont="1" applyBorder="1" applyAlignment="1">
      <alignment vertical="center" wrapText="1"/>
    </xf>
    <xf numFmtId="0" fontId="40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0" fontId="21" fillId="0" borderId="34" xfId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left" vertical="center" wrapText="1"/>
    </xf>
    <xf numFmtId="20" fontId="20" fillId="0" borderId="6" xfId="1" applyNumberFormat="1" applyFont="1" applyBorder="1" applyAlignment="1">
      <alignment horizontal="center" vertical="center" wrapText="1"/>
    </xf>
    <xf numFmtId="20" fontId="19" fillId="0" borderId="18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39" fillId="0" borderId="37" xfId="0" applyFont="1" applyBorder="1" applyAlignment="1">
      <alignment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vertical="center" wrapText="1"/>
    </xf>
    <xf numFmtId="0" fontId="0" fillId="0" borderId="39" xfId="0" applyBorder="1"/>
    <xf numFmtId="0" fontId="42" fillId="0" borderId="0" xfId="0" applyFont="1"/>
    <xf numFmtId="0" fontId="22" fillId="3" borderId="6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wrapText="1"/>
    </xf>
    <xf numFmtId="0" fontId="19" fillId="0" borderId="6" xfId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20" fontId="22" fillId="0" borderId="0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wrapText="1"/>
    </xf>
    <xf numFmtId="0" fontId="19" fillId="0" borderId="2" xfId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/>
    <xf numFmtId="0" fontId="19" fillId="0" borderId="6" xfId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7" fillId="0" borderId="26" xfId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1" fillId="0" borderId="40" xfId="1" applyFont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0" borderId="26" xfId="2" applyFont="1" applyBorder="1" applyAlignment="1">
      <alignment horizontal="center" vertical="center" wrapText="1"/>
    </xf>
    <xf numFmtId="20" fontId="22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41" xfId="1" applyFont="1" applyBorder="1" applyAlignment="1">
      <alignment horizontal="left" vertical="center" wrapText="1"/>
    </xf>
    <xf numFmtId="49" fontId="25" fillId="0" borderId="41" xfId="0" applyNumberFormat="1" applyFont="1" applyBorder="1" applyAlignment="1">
      <alignment horizontal="left" vertical="center" wrapText="1"/>
    </xf>
    <xf numFmtId="0" fontId="25" fillId="0" borderId="37" xfId="0" applyFont="1" applyBorder="1" applyAlignment="1">
      <alignment vertical="center" wrapText="1"/>
    </xf>
    <xf numFmtId="0" fontId="25" fillId="3" borderId="36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20" fontId="22" fillId="0" borderId="6" xfId="1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20" fontId="19" fillId="0" borderId="33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20" fontId="22" fillId="0" borderId="33" xfId="0" applyNumberFormat="1" applyFont="1" applyBorder="1" applyAlignment="1">
      <alignment horizontal="center" vertical="center" wrapText="1"/>
    </xf>
    <xf numFmtId="20" fontId="27" fillId="0" borderId="42" xfId="0" applyNumberFormat="1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 wrapText="1"/>
    </xf>
    <xf numFmtId="0" fontId="28" fillId="0" borderId="29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6" xfId="0" applyFont="1" applyBorder="1" applyAlignment="1"/>
    <xf numFmtId="0" fontId="22" fillId="0" borderId="6" xfId="0" applyFont="1" applyBorder="1" applyAlignment="1">
      <alignment horizontal="center" vertical="center"/>
    </xf>
    <xf numFmtId="0" fontId="22" fillId="0" borderId="0" xfId="0" applyFont="1" applyBorder="1"/>
    <xf numFmtId="0" fontId="0" fillId="0" borderId="43" xfId="0" applyBorder="1"/>
    <xf numFmtId="0" fontId="22" fillId="0" borderId="44" xfId="0" applyFont="1" applyBorder="1"/>
    <xf numFmtId="0" fontId="34" fillId="0" borderId="7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/>
    </xf>
    <xf numFmtId="49" fontId="25" fillId="0" borderId="36" xfId="1" applyNumberFormat="1" applyFont="1" applyFill="1" applyBorder="1" applyAlignment="1">
      <alignment horizontal="left" vertical="center" wrapText="1"/>
    </xf>
    <xf numFmtId="49" fontId="25" fillId="0" borderId="45" xfId="0" applyNumberFormat="1" applyFont="1" applyBorder="1" applyAlignment="1">
      <alignment horizontal="left" vertical="center" wrapText="1"/>
    </xf>
    <xf numFmtId="0" fontId="25" fillId="0" borderId="46" xfId="1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6" xfId="0" applyBorder="1"/>
    <xf numFmtId="0" fontId="21" fillId="3" borderId="5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20" fontId="22" fillId="3" borderId="2" xfId="0" applyNumberFormat="1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left" vertical="center" wrapText="1"/>
    </xf>
    <xf numFmtId="0" fontId="21" fillId="0" borderId="0" xfId="0" applyFont="1" applyBorder="1" applyAlignment="1"/>
    <xf numFmtId="0" fontId="0" fillId="0" borderId="0" xfId="0" applyAlignment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7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8" fillId="0" borderId="0" xfId="0" applyFont="1" applyBorder="1" applyAlignment="1"/>
    <xf numFmtId="0" fontId="18" fillId="0" borderId="0" xfId="0" applyFont="1" applyAlignment="1"/>
    <xf numFmtId="0" fontId="3" fillId="0" borderId="0" xfId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0" fontId="37" fillId="0" borderId="0" xfId="1" applyFont="1" applyBorder="1" applyAlignment="1">
      <alignment horizontal="left" vertical="center" wrapText="1"/>
    </xf>
    <xf numFmtId="0" fontId="30" fillId="0" borderId="0" xfId="1" applyFont="1" applyBorder="1" applyAlignment="1">
      <alignment horizontal="left" vertical="center" wrapText="1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6" fillId="0" borderId="0" xfId="0" applyFont="1" applyAlignment="1"/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17" fillId="0" borderId="0" xfId="0" applyFont="1" applyAlignment="1"/>
    <xf numFmtId="0" fontId="15" fillId="0" borderId="0" xfId="1" applyFont="1" applyBorder="1" applyAlignment="1">
      <alignment horizontal="left" vertical="center" wrapText="1"/>
    </xf>
  </cellXfs>
  <cellStyles count="3">
    <cellStyle name="一般" xfId="0" builtinId="0"/>
    <cellStyle name="一般_Sheet1" xfId="1"/>
    <cellStyle name="一般_市A線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Layout" topLeftCell="A46" zoomScaleNormal="100" workbookViewId="0">
      <selection activeCell="A53" sqref="A53:I53"/>
    </sheetView>
  </sheetViews>
  <sheetFormatPr defaultRowHeight="16.2"/>
  <cols>
    <col min="2" max="2" width="20.77734375" customWidth="1"/>
    <col min="5" max="5" width="2.109375" customWidth="1"/>
    <col min="7" max="7" width="22.44140625" customWidth="1"/>
    <col min="9" max="9" width="9.109375" customWidth="1"/>
  </cols>
  <sheetData>
    <row r="1" spans="1:12" ht="28.95" customHeight="1">
      <c r="A1" s="185" t="s">
        <v>148</v>
      </c>
      <c r="B1" s="186"/>
      <c r="C1" s="186"/>
      <c r="D1" s="186"/>
      <c r="E1" s="186"/>
      <c r="F1" s="186"/>
      <c r="G1" s="186"/>
      <c r="H1" s="186"/>
      <c r="I1" s="186"/>
    </row>
    <row r="2" spans="1:12" ht="22.2">
      <c r="A2" s="182" t="s">
        <v>57</v>
      </c>
      <c r="B2" s="183"/>
      <c r="C2" s="183"/>
      <c r="D2" s="184"/>
      <c r="E2" s="114"/>
      <c r="F2" s="187" t="s">
        <v>42</v>
      </c>
      <c r="G2" s="188"/>
      <c r="H2" s="188"/>
      <c r="I2" s="189"/>
    </row>
    <row r="3" spans="1:12">
      <c r="A3" s="115" t="s">
        <v>0</v>
      </c>
      <c r="B3" s="115" t="s">
        <v>55</v>
      </c>
      <c r="C3" s="116" t="s">
        <v>1</v>
      </c>
      <c r="D3" s="115" t="s">
        <v>2</v>
      </c>
      <c r="E3" s="117"/>
      <c r="F3" s="118" t="s">
        <v>0</v>
      </c>
      <c r="G3" s="118" t="s">
        <v>24</v>
      </c>
      <c r="H3" s="119" t="s">
        <v>1</v>
      </c>
      <c r="I3" s="118" t="s">
        <v>2</v>
      </c>
    </row>
    <row r="4" spans="1:12" ht="34.200000000000003" customHeight="1">
      <c r="A4" s="143">
        <v>1</v>
      </c>
      <c r="B4" s="23" t="s">
        <v>68</v>
      </c>
      <c r="C4" s="23" t="s">
        <v>69</v>
      </c>
      <c r="D4" s="72">
        <v>0.29166666666666669</v>
      </c>
      <c r="E4" s="120"/>
      <c r="F4" s="148">
        <v>1</v>
      </c>
      <c r="G4" s="133" t="s">
        <v>131</v>
      </c>
      <c r="H4" s="52" t="s">
        <v>132</v>
      </c>
      <c r="I4" s="64">
        <v>0.2673611111111111</v>
      </c>
    </row>
    <row r="5" spans="1:12" ht="32.4">
      <c r="A5" s="143">
        <v>2</v>
      </c>
      <c r="B5" s="23" t="s">
        <v>70</v>
      </c>
      <c r="C5" s="23" t="s">
        <v>69</v>
      </c>
      <c r="D5" s="72">
        <v>0.29305555555555557</v>
      </c>
      <c r="E5" s="120"/>
      <c r="F5" s="148">
        <v>2</v>
      </c>
      <c r="G5" s="133" t="s">
        <v>64</v>
      </c>
      <c r="H5" s="52" t="s">
        <v>18</v>
      </c>
      <c r="I5" s="64">
        <v>0.27430555555555552</v>
      </c>
    </row>
    <row r="6" spans="1:12" ht="33" customHeight="1">
      <c r="A6" s="144">
        <v>3</v>
      </c>
      <c r="B6" s="129" t="s">
        <v>71</v>
      </c>
      <c r="C6" s="23" t="s">
        <v>34</v>
      </c>
      <c r="D6" s="145">
        <v>0.2986111111111111</v>
      </c>
      <c r="E6" s="120"/>
      <c r="F6" s="148">
        <v>3</v>
      </c>
      <c r="G6" s="89" t="s">
        <v>135</v>
      </c>
      <c r="H6" s="89" t="s">
        <v>18</v>
      </c>
      <c r="I6" s="91">
        <v>0.28263888888888888</v>
      </c>
    </row>
    <row r="7" spans="1:12" ht="33" customHeight="1">
      <c r="A7" s="144">
        <v>4</v>
      </c>
      <c r="B7" s="74" t="s">
        <v>108</v>
      </c>
      <c r="C7" s="70" t="s">
        <v>34</v>
      </c>
      <c r="D7" s="72">
        <v>0.30069444444444443</v>
      </c>
      <c r="E7" s="120"/>
      <c r="F7" s="148">
        <v>4</v>
      </c>
      <c r="G7" s="40" t="s">
        <v>134</v>
      </c>
      <c r="H7" s="52" t="s">
        <v>18</v>
      </c>
      <c r="I7" s="53">
        <v>0.28402777777777777</v>
      </c>
    </row>
    <row r="8" spans="1:12" ht="32.4" customHeight="1">
      <c r="A8" s="144">
        <v>5</v>
      </c>
      <c r="B8" s="129"/>
      <c r="C8" s="23"/>
      <c r="D8" s="145"/>
      <c r="E8" s="120"/>
      <c r="F8" s="148">
        <v>5</v>
      </c>
      <c r="G8" s="121" t="s">
        <v>47</v>
      </c>
      <c r="H8" s="23" t="s">
        <v>20</v>
      </c>
      <c r="I8" s="149">
        <v>0.28888888888888892</v>
      </c>
    </row>
    <row r="9" spans="1:12" ht="33" customHeight="1">
      <c r="A9" s="144">
        <v>6</v>
      </c>
      <c r="B9" s="23"/>
      <c r="C9" s="25"/>
      <c r="D9" s="72"/>
      <c r="E9" s="120"/>
      <c r="F9" s="151">
        <v>6</v>
      </c>
      <c r="G9" s="52" t="s">
        <v>44</v>
      </c>
      <c r="H9" s="52" t="s">
        <v>9</v>
      </c>
      <c r="I9" s="53">
        <v>0.29375000000000001</v>
      </c>
    </row>
    <row r="10" spans="1:12" ht="35.4" customHeight="1">
      <c r="A10" s="144"/>
      <c r="B10" s="23" t="s">
        <v>7</v>
      </c>
      <c r="C10" s="23"/>
      <c r="D10" s="72"/>
      <c r="E10" s="120"/>
      <c r="F10" s="152">
        <v>7</v>
      </c>
      <c r="G10" s="89" t="s">
        <v>63</v>
      </c>
      <c r="H10" s="23" t="s">
        <v>9</v>
      </c>
      <c r="I10" s="149">
        <v>0.29722222222222222</v>
      </c>
    </row>
    <row r="11" spans="1:12" ht="36.6" customHeight="1">
      <c r="A11" s="92"/>
      <c r="B11" s="83"/>
      <c r="C11" s="83"/>
      <c r="D11" s="135"/>
      <c r="E11" s="120"/>
      <c r="F11" s="153">
        <v>8</v>
      </c>
      <c r="G11" s="40" t="s">
        <v>51</v>
      </c>
      <c r="H11" s="52" t="s">
        <v>34</v>
      </c>
      <c r="I11" s="150">
        <v>0.2986111111111111</v>
      </c>
    </row>
    <row r="12" spans="1:12" ht="31.2" customHeight="1">
      <c r="A12" s="182" t="s">
        <v>61</v>
      </c>
      <c r="B12" s="192"/>
      <c r="C12" s="192"/>
      <c r="D12" s="193"/>
      <c r="E12" s="120"/>
      <c r="F12" s="153">
        <v>9</v>
      </c>
      <c r="G12" s="56"/>
      <c r="H12" s="57"/>
      <c r="I12" s="53"/>
    </row>
    <row r="13" spans="1:12" ht="33.6" customHeight="1">
      <c r="A13" s="129" t="s">
        <v>0</v>
      </c>
      <c r="B13" s="89" t="s">
        <v>24</v>
      </c>
      <c r="C13" s="25" t="s">
        <v>1</v>
      </c>
      <c r="D13" s="129" t="s">
        <v>2</v>
      </c>
      <c r="E13" s="120"/>
      <c r="F13" s="127">
        <v>10</v>
      </c>
      <c r="G13" s="40"/>
      <c r="H13" s="52"/>
      <c r="I13" s="53"/>
    </row>
    <row r="14" spans="1:12" ht="25.8" customHeight="1">
      <c r="A14" s="144">
        <v>1</v>
      </c>
      <c r="B14" s="23" t="s">
        <v>29</v>
      </c>
      <c r="C14" s="23" t="s">
        <v>18</v>
      </c>
      <c r="D14" s="72">
        <v>0.27777777777777779</v>
      </c>
      <c r="E14" s="120"/>
      <c r="F14" s="127">
        <v>11</v>
      </c>
      <c r="G14" s="52"/>
      <c r="H14" s="57"/>
      <c r="I14" s="53"/>
    </row>
    <row r="15" spans="1:12" ht="31.2" customHeight="1">
      <c r="A15" s="144">
        <v>2</v>
      </c>
      <c r="B15" s="113" t="s">
        <v>22</v>
      </c>
      <c r="C15" s="23" t="s">
        <v>18</v>
      </c>
      <c r="D15" s="72">
        <v>0.27986111111111112</v>
      </c>
      <c r="E15" s="120"/>
      <c r="F15" s="124"/>
      <c r="G15" s="25" t="s">
        <v>7</v>
      </c>
      <c r="H15" s="23"/>
      <c r="I15" s="154"/>
      <c r="K15" s="11"/>
      <c r="L15" s="11"/>
    </row>
    <row r="16" spans="1:12" ht="27.6" customHeight="1">
      <c r="A16" s="144">
        <v>3</v>
      </c>
      <c r="B16" s="23" t="s">
        <v>30</v>
      </c>
      <c r="C16" s="23" t="s">
        <v>18</v>
      </c>
      <c r="D16" s="72">
        <v>0.28194444444444444</v>
      </c>
      <c r="E16" s="122"/>
      <c r="F16" s="190"/>
      <c r="G16" s="191"/>
      <c r="H16" s="191"/>
      <c r="I16" s="191"/>
      <c r="J16" s="11"/>
      <c r="K16" s="11"/>
      <c r="L16" s="11"/>
    </row>
    <row r="17" spans="1:10" ht="32.4" customHeight="1">
      <c r="A17" s="144">
        <v>4</v>
      </c>
      <c r="B17" s="23" t="s">
        <v>74</v>
      </c>
      <c r="C17" s="23" t="s">
        <v>20</v>
      </c>
      <c r="D17" s="72">
        <v>0.28750000000000003</v>
      </c>
      <c r="E17" s="122"/>
      <c r="F17" s="182" t="s">
        <v>60</v>
      </c>
      <c r="G17" s="192"/>
      <c r="H17" s="192"/>
      <c r="I17" s="193"/>
    </row>
    <row r="18" spans="1:10" ht="36" customHeight="1">
      <c r="A18" s="144">
        <v>5</v>
      </c>
      <c r="B18" s="23" t="s">
        <v>38</v>
      </c>
      <c r="C18" s="23" t="s">
        <v>20</v>
      </c>
      <c r="D18" s="72">
        <v>0.28958333333333336</v>
      </c>
      <c r="E18" s="123"/>
      <c r="F18" s="127" t="s">
        <v>0</v>
      </c>
      <c r="G18" s="124" t="s">
        <v>24</v>
      </c>
      <c r="H18" s="116" t="s">
        <v>1</v>
      </c>
      <c r="I18" s="127" t="s">
        <v>2</v>
      </c>
      <c r="J18" s="11"/>
    </row>
    <row r="19" spans="1:10" ht="33" customHeight="1">
      <c r="A19" s="144">
        <v>6</v>
      </c>
      <c r="B19" s="23" t="s">
        <v>28</v>
      </c>
      <c r="C19" s="23" t="s">
        <v>20</v>
      </c>
      <c r="D19" s="72">
        <v>0.29097222222222224</v>
      </c>
      <c r="E19" s="117"/>
      <c r="F19" s="116">
        <v>1</v>
      </c>
      <c r="G19" s="23" t="s">
        <v>54</v>
      </c>
      <c r="H19" s="23" t="s">
        <v>8</v>
      </c>
      <c r="I19" s="72">
        <v>0.27777777777777779</v>
      </c>
      <c r="J19" s="11"/>
    </row>
    <row r="20" spans="1:10" ht="35.4" customHeight="1">
      <c r="A20" s="144">
        <v>7</v>
      </c>
      <c r="B20" s="23" t="s">
        <v>52</v>
      </c>
      <c r="C20" s="23" t="s">
        <v>20</v>
      </c>
      <c r="D20" s="72">
        <v>0.29305555555555557</v>
      </c>
      <c r="E20" s="120"/>
      <c r="F20" s="116">
        <v>2</v>
      </c>
      <c r="G20" s="23" t="s">
        <v>31</v>
      </c>
      <c r="H20" s="23" t="s">
        <v>8</v>
      </c>
      <c r="I20" s="72">
        <v>0.28055555555555556</v>
      </c>
    </row>
    <row r="21" spans="1:10" ht="35.4" customHeight="1">
      <c r="A21" s="144">
        <v>8</v>
      </c>
      <c r="B21" s="23" t="s">
        <v>27</v>
      </c>
      <c r="C21" s="23" t="s">
        <v>5</v>
      </c>
      <c r="D21" s="72">
        <v>0.29583333333333334</v>
      </c>
      <c r="E21" s="120"/>
      <c r="F21" s="128">
        <v>3</v>
      </c>
      <c r="G21" s="23" t="s">
        <v>97</v>
      </c>
      <c r="H21" s="23" t="s">
        <v>18</v>
      </c>
      <c r="I21" s="72">
        <v>0.28541666666666665</v>
      </c>
    </row>
    <row r="22" spans="1:10" ht="36.6" customHeight="1">
      <c r="A22" s="144">
        <v>9</v>
      </c>
      <c r="B22" s="23"/>
      <c r="C22" s="23"/>
      <c r="D22" s="72"/>
      <c r="E22" s="120"/>
      <c r="F22" s="116">
        <v>4</v>
      </c>
      <c r="G22" s="58" t="s">
        <v>136</v>
      </c>
      <c r="H22" s="23" t="s">
        <v>18</v>
      </c>
      <c r="I22" s="60">
        <v>0.28750000000000003</v>
      </c>
    </row>
    <row r="23" spans="1:10" ht="34.950000000000003" customHeight="1">
      <c r="A23" s="144">
        <v>10</v>
      </c>
      <c r="B23" s="23"/>
      <c r="C23" s="23"/>
      <c r="D23" s="72"/>
      <c r="E23" s="172"/>
      <c r="F23" s="174"/>
      <c r="G23" s="171" t="s">
        <v>137</v>
      </c>
      <c r="H23" s="173"/>
      <c r="I23" s="173"/>
      <c r="J23" s="11"/>
    </row>
    <row r="24" spans="1:10" ht="34.950000000000003" customHeight="1">
      <c r="A24" s="143"/>
      <c r="B24" s="146" t="s">
        <v>7</v>
      </c>
      <c r="C24" s="146"/>
      <c r="D24" s="147"/>
      <c r="E24" s="120"/>
      <c r="F24" s="11"/>
      <c r="G24" s="11"/>
      <c r="H24" s="11"/>
      <c r="I24" s="11"/>
      <c r="J24" s="11"/>
    </row>
    <row r="25" spans="1:10" ht="19.95" customHeight="1">
      <c r="A25" s="194" t="s">
        <v>110</v>
      </c>
      <c r="B25" s="195"/>
      <c r="C25" s="195"/>
      <c r="D25" s="195"/>
      <c r="E25" s="195"/>
      <c r="F25" s="195"/>
      <c r="G25" s="195"/>
      <c r="H25" s="195"/>
      <c r="I25" s="195"/>
      <c r="J25" s="11"/>
    </row>
    <row r="26" spans="1:10" ht="19.95" customHeight="1">
      <c r="A26" s="194" t="s">
        <v>149</v>
      </c>
      <c r="B26" s="196"/>
      <c r="C26" s="196"/>
      <c r="D26" s="196"/>
      <c r="E26" s="196"/>
      <c r="F26" s="196"/>
      <c r="G26" s="196"/>
      <c r="H26" s="196"/>
      <c r="I26" s="196"/>
    </row>
    <row r="27" spans="1:10" ht="28.95" customHeight="1">
      <c r="A27" s="185" t="s">
        <v>148</v>
      </c>
      <c r="B27" s="186"/>
      <c r="C27" s="186"/>
      <c r="D27" s="186"/>
      <c r="E27" s="186"/>
      <c r="F27" s="186"/>
      <c r="G27" s="186"/>
      <c r="H27" s="186"/>
      <c r="I27" s="186"/>
    </row>
    <row r="28" spans="1:10" ht="22.2" customHeight="1">
      <c r="A28" s="197" t="s">
        <v>62</v>
      </c>
      <c r="B28" s="198"/>
      <c r="C28" s="198"/>
      <c r="D28" s="199"/>
      <c r="E28" s="125"/>
      <c r="F28" s="182" t="s">
        <v>58</v>
      </c>
      <c r="G28" s="183"/>
      <c r="H28" s="183"/>
      <c r="I28" s="184"/>
    </row>
    <row r="29" spans="1:10">
      <c r="A29" s="124" t="s">
        <v>0</v>
      </c>
      <c r="B29" s="124" t="s">
        <v>24</v>
      </c>
      <c r="C29" s="116" t="s">
        <v>1</v>
      </c>
      <c r="D29" s="127" t="s">
        <v>2</v>
      </c>
      <c r="E29" s="125"/>
      <c r="F29" s="115" t="s">
        <v>0</v>
      </c>
      <c r="G29" s="115" t="s">
        <v>24</v>
      </c>
      <c r="H29" s="116" t="s">
        <v>1</v>
      </c>
      <c r="I29" s="115" t="s">
        <v>2</v>
      </c>
    </row>
    <row r="30" spans="1:10" ht="37.950000000000003" customHeight="1">
      <c r="A30" s="155">
        <v>1</v>
      </c>
      <c r="B30" s="56" t="s">
        <v>48</v>
      </c>
      <c r="C30" s="56" t="s">
        <v>49</v>
      </c>
      <c r="D30" s="64">
        <v>0.28125</v>
      </c>
      <c r="E30" s="125"/>
      <c r="F30" s="144">
        <v>1</v>
      </c>
      <c r="G30" s="74" t="s">
        <v>19</v>
      </c>
      <c r="H30" s="23" t="s">
        <v>3</v>
      </c>
      <c r="I30" s="72">
        <v>0.27986111111111112</v>
      </c>
    </row>
    <row r="31" spans="1:10" ht="36" customHeight="1">
      <c r="A31" s="156">
        <v>2</v>
      </c>
      <c r="B31" s="56" t="s">
        <v>66</v>
      </c>
      <c r="C31" s="56" t="s">
        <v>45</v>
      </c>
      <c r="D31" s="64">
        <v>0.28472222222222221</v>
      </c>
      <c r="E31" s="125"/>
      <c r="F31" s="144">
        <v>2</v>
      </c>
      <c r="G31" s="23" t="s">
        <v>39</v>
      </c>
      <c r="H31" s="23" t="s">
        <v>18</v>
      </c>
      <c r="I31" s="72">
        <v>0.28263888888888888</v>
      </c>
    </row>
    <row r="32" spans="1:10" ht="36.6" customHeight="1">
      <c r="A32" s="156">
        <v>3</v>
      </c>
      <c r="B32" s="56" t="s">
        <v>98</v>
      </c>
      <c r="C32" s="56" t="s">
        <v>20</v>
      </c>
      <c r="D32" s="64">
        <v>0.29236111111111113</v>
      </c>
      <c r="E32" s="125"/>
      <c r="F32" s="144">
        <v>3</v>
      </c>
      <c r="G32" s="74" t="s">
        <v>17</v>
      </c>
      <c r="H32" s="23" t="s">
        <v>4</v>
      </c>
      <c r="I32" s="72">
        <v>0.28750000000000003</v>
      </c>
    </row>
    <row r="33" spans="1:9" ht="33.6" customHeight="1">
      <c r="A33" s="156">
        <v>4</v>
      </c>
      <c r="B33" s="56" t="s">
        <v>99</v>
      </c>
      <c r="C33" s="56" t="s">
        <v>20</v>
      </c>
      <c r="D33" s="64">
        <v>0.29444444444444445</v>
      </c>
      <c r="E33" s="125"/>
      <c r="F33" s="144">
        <v>4</v>
      </c>
      <c r="G33" s="74" t="s">
        <v>32</v>
      </c>
      <c r="H33" s="23" t="s">
        <v>20</v>
      </c>
      <c r="I33" s="72">
        <v>0.28958333333333336</v>
      </c>
    </row>
    <row r="34" spans="1:9" ht="33.75" customHeight="1">
      <c r="A34" s="156">
        <v>5</v>
      </c>
      <c r="B34" s="56" t="s">
        <v>41</v>
      </c>
      <c r="C34" s="56" t="s">
        <v>9</v>
      </c>
      <c r="D34" s="64">
        <v>0.29652777777777778</v>
      </c>
      <c r="E34" s="125"/>
      <c r="F34" s="144">
        <v>5</v>
      </c>
      <c r="G34" s="29" t="s">
        <v>65</v>
      </c>
      <c r="H34" s="25" t="s">
        <v>34</v>
      </c>
      <c r="I34" s="30">
        <v>0.2986111111111111</v>
      </c>
    </row>
    <row r="35" spans="1:9" ht="29.4" customHeight="1">
      <c r="A35" s="156"/>
      <c r="B35" s="23" t="s">
        <v>7</v>
      </c>
      <c r="C35" s="59"/>
      <c r="D35" s="60"/>
      <c r="E35" s="125"/>
      <c r="F35" s="144">
        <v>6</v>
      </c>
      <c r="G35" s="29"/>
      <c r="H35" s="25"/>
      <c r="I35" s="72"/>
    </row>
    <row r="36" spans="1:9" ht="21" customHeight="1">
      <c r="A36" s="126"/>
      <c r="B36" s="126"/>
      <c r="C36" s="126"/>
      <c r="D36" s="126"/>
      <c r="E36" s="125"/>
      <c r="F36" s="144"/>
      <c r="G36" s="23" t="s">
        <v>25</v>
      </c>
      <c r="H36" s="23"/>
      <c r="I36" s="72"/>
    </row>
    <row r="37" spans="1:9" ht="34.200000000000003" customHeight="1">
      <c r="A37" s="197" t="s">
        <v>43</v>
      </c>
      <c r="B37" s="198"/>
      <c r="C37" s="198"/>
      <c r="D37" s="199"/>
      <c r="E37" s="125"/>
      <c r="F37" s="92"/>
      <c r="G37" s="136"/>
      <c r="H37" s="83"/>
      <c r="I37" s="135"/>
    </row>
    <row r="38" spans="1:9" ht="25.8" customHeight="1">
      <c r="A38" s="127" t="s">
        <v>0</v>
      </c>
      <c r="B38" s="127" t="s">
        <v>24</v>
      </c>
      <c r="C38" s="128" t="s">
        <v>1</v>
      </c>
      <c r="D38" s="127" t="s">
        <v>2</v>
      </c>
      <c r="E38" s="125"/>
      <c r="F38" s="200" t="s">
        <v>59</v>
      </c>
      <c r="G38" s="201"/>
      <c r="H38" s="201"/>
      <c r="I38" s="202"/>
    </row>
    <row r="39" spans="1:9" ht="27.6" customHeight="1">
      <c r="A39" s="127">
        <v>1</v>
      </c>
      <c r="B39" s="40"/>
      <c r="C39" s="52"/>
      <c r="D39" s="53"/>
      <c r="E39" s="125"/>
      <c r="F39" s="124" t="s">
        <v>0</v>
      </c>
      <c r="G39" s="124" t="s">
        <v>24</v>
      </c>
      <c r="H39" s="116" t="s">
        <v>1</v>
      </c>
      <c r="I39" s="124" t="s">
        <v>2</v>
      </c>
    </row>
    <row r="40" spans="1:9" ht="30">
      <c r="A40" s="144">
        <v>2</v>
      </c>
      <c r="B40" s="40"/>
      <c r="C40" s="52"/>
      <c r="D40" s="53"/>
      <c r="E40" s="131"/>
      <c r="F40" s="144">
        <v>1</v>
      </c>
      <c r="G40" s="29" t="s">
        <v>72</v>
      </c>
      <c r="H40" s="25" t="s">
        <v>4</v>
      </c>
      <c r="I40" s="30">
        <v>0.28750000000000003</v>
      </c>
    </row>
    <row r="41" spans="1:9" ht="30">
      <c r="A41" s="144">
        <v>3</v>
      </c>
      <c r="B41" s="56"/>
      <c r="C41" s="57"/>
      <c r="D41" s="53"/>
      <c r="E41" s="125"/>
      <c r="F41" s="144">
        <v>2</v>
      </c>
      <c r="G41" s="29" t="s">
        <v>35</v>
      </c>
      <c r="H41" s="25" t="s">
        <v>4</v>
      </c>
      <c r="I41" s="72">
        <v>0.28958333333333336</v>
      </c>
    </row>
    <row r="42" spans="1:9" ht="30" customHeight="1">
      <c r="A42" s="155">
        <v>4</v>
      </c>
      <c r="B42" s="23"/>
      <c r="C42" s="130"/>
      <c r="D42" s="72"/>
      <c r="E42" s="131"/>
      <c r="F42" s="144">
        <v>3</v>
      </c>
      <c r="G42" s="29" t="s">
        <v>36</v>
      </c>
      <c r="H42" s="25" t="s">
        <v>9</v>
      </c>
      <c r="I42" s="30">
        <v>0.29097222222222224</v>
      </c>
    </row>
    <row r="43" spans="1:9" ht="19.95" customHeight="1">
      <c r="A43" s="155"/>
      <c r="B43" s="56"/>
      <c r="C43" s="56"/>
      <c r="D43" s="64"/>
      <c r="E43" s="131"/>
      <c r="F43" s="144">
        <v>4</v>
      </c>
      <c r="G43" s="29" t="s">
        <v>23</v>
      </c>
      <c r="H43" s="25" t="s">
        <v>9</v>
      </c>
      <c r="I43" s="30">
        <v>0.29236111111111113</v>
      </c>
    </row>
    <row r="44" spans="1:9" ht="30.6" customHeight="1">
      <c r="A44" s="156"/>
      <c r="B44" s="23" t="s">
        <v>7</v>
      </c>
      <c r="C44" s="57"/>
      <c r="D44" s="60"/>
      <c r="E44" s="125"/>
      <c r="F44" s="144">
        <v>5</v>
      </c>
      <c r="G44" s="29" t="s">
        <v>107</v>
      </c>
      <c r="H44" s="25" t="s">
        <v>9</v>
      </c>
      <c r="I44" s="30">
        <v>0.29375000000000001</v>
      </c>
    </row>
    <row r="45" spans="1:9" ht="34.5" customHeight="1">
      <c r="A45" s="160"/>
      <c r="B45" s="162"/>
      <c r="C45" s="160"/>
      <c r="D45" s="160"/>
      <c r="E45" s="125"/>
      <c r="F45" s="144">
        <v>6</v>
      </c>
      <c r="G45" s="29" t="s">
        <v>67</v>
      </c>
      <c r="H45" s="25" t="s">
        <v>9</v>
      </c>
      <c r="I45" s="30">
        <v>0.29722222222222222</v>
      </c>
    </row>
    <row r="46" spans="1:9" ht="32.4">
      <c r="A46" s="205"/>
      <c r="B46" s="206"/>
      <c r="C46" s="206"/>
      <c r="D46" s="206"/>
      <c r="E46" s="125"/>
      <c r="F46" s="144">
        <v>7</v>
      </c>
      <c r="G46" s="52" t="s">
        <v>50</v>
      </c>
      <c r="H46" s="25" t="s">
        <v>34</v>
      </c>
      <c r="I46" s="30">
        <v>0.30069444444444443</v>
      </c>
    </row>
    <row r="47" spans="1:9" ht="31.2" customHeight="1">
      <c r="A47" s="92"/>
      <c r="B47" s="83"/>
      <c r="C47" s="137"/>
      <c r="D47" s="135"/>
      <c r="E47" s="131"/>
      <c r="F47" s="157">
        <v>8</v>
      </c>
      <c r="G47" s="52" t="s">
        <v>33</v>
      </c>
      <c r="H47" s="25" t="s">
        <v>34</v>
      </c>
      <c r="I47" s="30">
        <v>0.30277777777777776</v>
      </c>
    </row>
    <row r="48" spans="1:9" ht="21.6" customHeight="1">
      <c r="A48" s="92"/>
      <c r="B48" s="83"/>
      <c r="C48" s="83"/>
      <c r="D48" s="135"/>
      <c r="E48" s="131"/>
      <c r="F48" s="158"/>
      <c r="G48" s="159" t="s">
        <v>37</v>
      </c>
      <c r="H48" s="158"/>
      <c r="I48" s="158"/>
    </row>
    <row r="49" spans="1:10" ht="21" customHeight="1">
      <c r="A49" s="194" t="s">
        <v>110</v>
      </c>
      <c r="B49" s="195"/>
      <c r="C49" s="195"/>
      <c r="D49" s="195"/>
      <c r="E49" s="195"/>
      <c r="F49" s="195"/>
      <c r="G49" s="195"/>
      <c r="H49" s="195"/>
      <c r="I49" s="195"/>
    </row>
    <row r="50" spans="1:10" ht="20.399999999999999" customHeight="1">
      <c r="A50" s="194" t="s">
        <v>149</v>
      </c>
      <c r="B50" s="196"/>
      <c r="C50" s="196"/>
      <c r="D50" s="196"/>
      <c r="E50" s="196"/>
      <c r="F50" s="196"/>
      <c r="G50" s="196"/>
      <c r="H50" s="196"/>
      <c r="I50" s="196"/>
      <c r="J50" s="11"/>
    </row>
    <row r="51" spans="1:10" ht="19.8">
      <c r="A51" s="203"/>
      <c r="B51" s="204"/>
      <c r="C51" s="204"/>
      <c r="D51" s="204"/>
      <c r="E51" s="204"/>
      <c r="F51" s="204"/>
      <c r="G51" s="204"/>
      <c r="H51" s="204"/>
      <c r="I51" s="204"/>
    </row>
    <row r="52" spans="1:10" ht="19.8">
      <c r="A52" s="180"/>
      <c r="B52" s="181"/>
      <c r="C52" s="181"/>
      <c r="D52" s="181"/>
      <c r="E52" s="181"/>
      <c r="F52" s="181"/>
      <c r="G52" s="181"/>
      <c r="H52" s="181"/>
      <c r="I52" s="181"/>
    </row>
    <row r="53" spans="1:10" ht="19.8">
      <c r="A53" s="180"/>
      <c r="B53" s="180"/>
      <c r="C53" s="180"/>
      <c r="D53" s="180"/>
      <c r="E53" s="181"/>
      <c r="F53" s="181"/>
      <c r="G53" s="181"/>
      <c r="H53" s="181"/>
      <c r="I53" s="181"/>
    </row>
    <row r="54" spans="1:10">
      <c r="A54" s="81"/>
      <c r="B54" s="81"/>
      <c r="C54" s="81"/>
      <c r="D54" s="81"/>
      <c r="E54" s="81"/>
      <c r="F54" s="81"/>
      <c r="G54" s="81"/>
      <c r="H54" s="81"/>
      <c r="I54" s="81"/>
    </row>
  </sheetData>
  <mergeCells count="19">
    <mergeCell ref="A50:I50"/>
    <mergeCell ref="A51:I51"/>
    <mergeCell ref="A46:D46"/>
    <mergeCell ref="A53:I53"/>
    <mergeCell ref="F28:I28"/>
    <mergeCell ref="A1:I1"/>
    <mergeCell ref="A2:D2"/>
    <mergeCell ref="F2:I2"/>
    <mergeCell ref="F16:I16"/>
    <mergeCell ref="A12:D12"/>
    <mergeCell ref="A25:I25"/>
    <mergeCell ref="A26:I26"/>
    <mergeCell ref="F17:I17"/>
    <mergeCell ref="A52:I52"/>
    <mergeCell ref="A28:D28"/>
    <mergeCell ref="A37:D37"/>
    <mergeCell ref="F38:I38"/>
    <mergeCell ref="A27:I27"/>
    <mergeCell ref="A49:I49"/>
  </mergeCells>
  <phoneticPr fontId="2" type="noConversion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WhiteSpace="0" topLeftCell="A10" zoomScaleNormal="100" workbookViewId="0">
      <selection activeCell="B14" sqref="B14:G14"/>
    </sheetView>
  </sheetViews>
  <sheetFormatPr defaultRowHeight="16.2"/>
  <cols>
    <col min="1" max="1" width="2.77734375" customWidth="1"/>
    <col min="2" max="2" width="5.88671875" customWidth="1"/>
    <col min="3" max="3" width="21.6640625" customWidth="1"/>
    <col min="4" max="4" width="7.109375" customWidth="1"/>
    <col min="5" max="5" width="7.44140625" customWidth="1"/>
    <col min="6" max="6" width="7.33203125" style="1" customWidth="1"/>
    <col min="7" max="7" width="36.44140625" style="14" customWidth="1"/>
    <col min="8" max="8" width="9" style="1" customWidth="1"/>
    <col min="10" max="10" width="17.88671875" customWidth="1"/>
    <col min="14" max="14" width="16.77734375" customWidth="1"/>
  </cols>
  <sheetData>
    <row r="1" spans="1:8" ht="28.95" customHeight="1" thickTop="1" thickBot="1">
      <c r="A1" s="11"/>
      <c r="B1" s="207" t="s">
        <v>103</v>
      </c>
      <c r="C1" s="208"/>
      <c r="D1" s="208"/>
      <c r="E1" s="208"/>
      <c r="F1" s="208"/>
      <c r="G1" s="209"/>
      <c r="H1"/>
    </row>
    <row r="2" spans="1:8" ht="36.6" customHeight="1" thickTop="1" thickBot="1">
      <c r="A2" s="16"/>
      <c r="B2" s="88">
        <v>1</v>
      </c>
      <c r="C2" s="133" t="s">
        <v>131</v>
      </c>
      <c r="D2" s="52" t="s">
        <v>132</v>
      </c>
      <c r="E2" s="64">
        <v>0.2673611111111111</v>
      </c>
      <c r="F2" s="134">
        <v>1</v>
      </c>
      <c r="G2" s="169" t="s">
        <v>140</v>
      </c>
      <c r="H2"/>
    </row>
    <row r="3" spans="1:8" ht="36.6" customHeight="1" thickTop="1">
      <c r="A3" s="16"/>
      <c r="B3" s="103">
        <v>2</v>
      </c>
      <c r="C3" s="133" t="s">
        <v>64</v>
      </c>
      <c r="D3" s="52" t="s">
        <v>18</v>
      </c>
      <c r="E3" s="64">
        <v>0.27430555555555552</v>
      </c>
      <c r="F3" s="134">
        <v>1</v>
      </c>
      <c r="G3" s="169" t="s">
        <v>93</v>
      </c>
      <c r="H3"/>
    </row>
    <row r="4" spans="1:8" ht="39" customHeight="1">
      <c r="B4" s="103">
        <v>3</v>
      </c>
      <c r="C4" s="89" t="s">
        <v>135</v>
      </c>
      <c r="D4" s="52" t="s">
        <v>18</v>
      </c>
      <c r="E4" s="91">
        <v>0.28263888888888888</v>
      </c>
      <c r="F4" s="90">
        <v>1</v>
      </c>
      <c r="G4" s="170" t="s">
        <v>138</v>
      </c>
      <c r="H4"/>
    </row>
    <row r="5" spans="1:8" ht="39" customHeight="1">
      <c r="A5" s="16"/>
      <c r="B5" s="103">
        <v>4</v>
      </c>
      <c r="C5" s="40" t="s">
        <v>134</v>
      </c>
      <c r="D5" s="52" t="s">
        <v>18</v>
      </c>
      <c r="E5" s="53">
        <v>0.28402777777777777</v>
      </c>
      <c r="F5" s="54">
        <v>1</v>
      </c>
      <c r="G5" s="140" t="s">
        <v>139</v>
      </c>
      <c r="H5"/>
    </row>
    <row r="6" spans="1:8" ht="33" customHeight="1">
      <c r="B6" s="132">
        <v>5</v>
      </c>
      <c r="C6" s="89" t="s">
        <v>120</v>
      </c>
      <c r="D6" s="89" t="s">
        <v>20</v>
      </c>
      <c r="E6" s="91">
        <v>0.28888888888888892</v>
      </c>
      <c r="F6" s="90">
        <v>2</v>
      </c>
      <c r="G6" s="170" t="s">
        <v>113</v>
      </c>
      <c r="H6"/>
    </row>
    <row r="7" spans="1:8" ht="33" customHeight="1">
      <c r="B7" s="132">
        <v>6</v>
      </c>
      <c r="C7" s="40" t="s">
        <v>121</v>
      </c>
      <c r="D7" s="52" t="s">
        <v>9</v>
      </c>
      <c r="E7" s="53">
        <v>0.29375000000000001</v>
      </c>
      <c r="F7" s="54">
        <v>3</v>
      </c>
      <c r="G7" s="140" t="s">
        <v>114</v>
      </c>
      <c r="H7"/>
    </row>
    <row r="8" spans="1:8" ht="33" customHeight="1">
      <c r="B8" s="132">
        <v>7</v>
      </c>
      <c r="C8" s="89" t="s">
        <v>63</v>
      </c>
      <c r="D8" s="90" t="s">
        <v>9</v>
      </c>
      <c r="E8" s="91">
        <v>0.29722222222222222</v>
      </c>
      <c r="F8" s="90">
        <v>2</v>
      </c>
      <c r="G8" s="139" t="s">
        <v>94</v>
      </c>
      <c r="H8"/>
    </row>
    <row r="9" spans="1:8" ht="33" customHeight="1">
      <c r="B9" s="132">
        <v>8</v>
      </c>
      <c r="C9" s="40" t="s">
        <v>51</v>
      </c>
      <c r="D9" s="52" t="s">
        <v>34</v>
      </c>
      <c r="E9" s="53">
        <v>0.2986111111111111</v>
      </c>
      <c r="F9" s="54">
        <v>1</v>
      </c>
      <c r="G9" s="140" t="s">
        <v>95</v>
      </c>
      <c r="H9" s="161"/>
    </row>
    <row r="10" spans="1:8" ht="33" customHeight="1">
      <c r="B10" s="132">
        <v>9</v>
      </c>
      <c r="C10" s="56"/>
      <c r="D10" s="57"/>
      <c r="E10" s="53"/>
      <c r="F10" s="41"/>
      <c r="G10" s="140"/>
      <c r="H10" s="161"/>
    </row>
    <row r="11" spans="1:8" ht="21" customHeight="1" thickBot="1">
      <c r="A11" s="16"/>
      <c r="B11" s="43"/>
      <c r="C11" s="44" t="s">
        <v>6</v>
      </c>
      <c r="D11" s="44"/>
      <c r="E11" s="45"/>
      <c r="F11" s="46"/>
      <c r="G11" s="47"/>
      <c r="H11"/>
    </row>
    <row r="12" spans="1:8" ht="22.2" customHeight="1" thickBot="1">
      <c r="A12" s="16"/>
      <c r="B12" s="84"/>
      <c r="C12" s="42" t="s">
        <v>13</v>
      </c>
      <c r="D12" s="85"/>
      <c r="E12" s="85"/>
      <c r="F12" s="86">
        <f>SUM(F2:F11)</f>
        <v>12</v>
      </c>
      <c r="G12" s="87"/>
      <c r="H12"/>
    </row>
    <row r="13" spans="1:8" ht="19.95" customHeight="1">
      <c r="B13" s="92"/>
      <c r="C13" s="93"/>
      <c r="D13" s="83"/>
      <c r="E13" s="97"/>
      <c r="F13" s="97"/>
      <c r="G13" s="98"/>
      <c r="H13"/>
    </row>
    <row r="14" spans="1:8" ht="43.2" customHeight="1">
      <c r="A14" s="11"/>
      <c r="B14" s="211" t="s">
        <v>147</v>
      </c>
      <c r="C14" s="211"/>
      <c r="D14" s="211"/>
      <c r="E14" s="211"/>
      <c r="F14" s="211"/>
      <c r="G14" s="211"/>
      <c r="H14"/>
    </row>
    <row r="15" spans="1:8" ht="22.95" customHeight="1">
      <c r="A15" s="11"/>
      <c r="B15" s="212"/>
      <c r="C15" s="212"/>
      <c r="D15" s="212"/>
      <c r="E15" s="212"/>
      <c r="F15" s="212"/>
      <c r="G15" s="212"/>
      <c r="H15"/>
    </row>
    <row r="16" spans="1:8" ht="24" customHeight="1">
      <c r="A16" s="11"/>
      <c r="F16"/>
      <c r="G16"/>
      <c r="H16"/>
    </row>
    <row r="17" spans="1:8" ht="24" customHeight="1">
      <c r="A17" s="11"/>
      <c r="F17"/>
      <c r="G17"/>
      <c r="H17"/>
    </row>
    <row r="18" spans="1:8" ht="33" customHeight="1">
      <c r="F18"/>
      <c r="G18" s="17"/>
      <c r="H18"/>
    </row>
    <row r="19" spans="1:8" ht="23.4" customHeight="1">
      <c r="B19" s="210"/>
      <c r="C19" s="210"/>
      <c r="D19" s="210"/>
      <c r="E19" s="210"/>
      <c r="F19" s="210"/>
      <c r="G19" s="210"/>
      <c r="H19"/>
    </row>
    <row r="20" spans="1:8" ht="23.4" customHeight="1">
      <c r="B20" s="210"/>
      <c r="C20" s="210"/>
      <c r="D20" s="210"/>
      <c r="E20" s="210"/>
      <c r="F20" s="210"/>
      <c r="G20" s="210"/>
      <c r="H20"/>
    </row>
    <row r="21" spans="1:8">
      <c r="F21"/>
      <c r="G21"/>
      <c r="H21"/>
    </row>
    <row r="22" spans="1:8" ht="27" customHeight="1">
      <c r="F22"/>
      <c r="G22"/>
      <c r="H22"/>
    </row>
    <row r="23" spans="1:8" ht="27" customHeight="1">
      <c r="F23"/>
      <c r="G23" s="11"/>
      <c r="H23"/>
    </row>
    <row r="24" spans="1:8" ht="27" customHeight="1">
      <c r="F24"/>
      <c r="G24"/>
      <c r="H24"/>
    </row>
    <row r="25" spans="1:8" ht="32.25" customHeight="1">
      <c r="A25" s="11"/>
      <c r="F25"/>
      <c r="G25"/>
      <c r="H25"/>
    </row>
    <row r="26" spans="1:8" ht="37.5" customHeight="1">
      <c r="A26" s="11"/>
      <c r="F26"/>
      <c r="G26"/>
      <c r="H26"/>
    </row>
    <row r="27" spans="1:8" ht="36.75" customHeight="1">
      <c r="A27" s="11"/>
      <c r="F27"/>
      <c r="G27"/>
      <c r="H27"/>
    </row>
    <row r="28" spans="1:8" ht="36" customHeight="1">
      <c r="A28" s="11"/>
      <c r="F28"/>
      <c r="G28"/>
      <c r="H28"/>
    </row>
    <row r="29" spans="1:8" ht="35.25" customHeight="1">
      <c r="A29" s="11"/>
      <c r="F29"/>
      <c r="G29"/>
      <c r="H29"/>
    </row>
    <row r="30" spans="1:8" ht="37.5" customHeight="1">
      <c r="A30" s="11"/>
      <c r="F30"/>
      <c r="G30"/>
      <c r="H30"/>
    </row>
    <row r="31" spans="1:8" ht="36" customHeight="1">
      <c r="A31" s="11"/>
      <c r="F31"/>
      <c r="G31"/>
      <c r="H31"/>
    </row>
    <row r="32" spans="1:8" ht="39" customHeight="1">
      <c r="A32" s="11"/>
      <c r="F32"/>
      <c r="G32"/>
      <c r="H32"/>
    </row>
    <row r="33" spans="1:8" ht="36" customHeight="1">
      <c r="A33" s="11"/>
      <c r="F33"/>
      <c r="G33"/>
      <c r="H33"/>
    </row>
    <row r="34" spans="1:8" ht="36" customHeight="1">
      <c r="A34" s="11"/>
      <c r="F34"/>
      <c r="G34"/>
      <c r="H34"/>
    </row>
    <row r="35" spans="1:8" ht="36" customHeight="1">
      <c r="A35" s="11"/>
      <c r="F35"/>
      <c r="G35"/>
      <c r="H35"/>
    </row>
    <row r="36" spans="1:8">
      <c r="A36" s="11"/>
      <c r="B36" s="8"/>
      <c r="C36" s="9"/>
      <c r="D36" s="8"/>
      <c r="E36" s="8"/>
      <c r="F36" s="10"/>
      <c r="G36" s="13"/>
      <c r="H36"/>
    </row>
    <row r="37" spans="1:8">
      <c r="A37" s="11"/>
      <c r="B37" s="8"/>
      <c r="C37" s="9"/>
      <c r="D37" s="8"/>
      <c r="E37" s="8"/>
      <c r="F37" s="10"/>
      <c r="G37" s="13"/>
      <c r="H37"/>
    </row>
    <row r="38" spans="1:8">
      <c r="A38" s="11"/>
      <c r="B38" s="8"/>
      <c r="C38" s="9"/>
      <c r="D38" s="8"/>
      <c r="E38" s="8"/>
      <c r="F38" s="10"/>
      <c r="G38" s="13"/>
      <c r="H38"/>
    </row>
    <row r="39" spans="1:8">
      <c r="A39" s="11"/>
      <c r="B39" s="8"/>
      <c r="C39" s="9"/>
      <c r="D39" s="8"/>
      <c r="E39" s="8"/>
      <c r="F39" s="10"/>
      <c r="G39" s="13"/>
      <c r="H39"/>
    </row>
    <row r="40" spans="1:8">
      <c r="A40" s="11"/>
      <c r="H40"/>
    </row>
    <row r="41" spans="1:8">
      <c r="A41" s="11"/>
      <c r="H41"/>
    </row>
    <row r="42" spans="1:8">
      <c r="A42" s="11"/>
      <c r="H42"/>
    </row>
    <row r="43" spans="1:8">
      <c r="A43" s="11"/>
      <c r="H43"/>
    </row>
    <row r="44" spans="1:8">
      <c r="A44" s="11"/>
      <c r="H44"/>
    </row>
    <row r="45" spans="1:8">
      <c r="A45" s="11"/>
      <c r="H45"/>
    </row>
    <row r="46" spans="1:8">
      <c r="A46" s="11"/>
      <c r="H46"/>
    </row>
    <row r="47" spans="1:8">
      <c r="A47" s="11"/>
      <c r="H47"/>
    </row>
    <row r="48" spans="1:8">
      <c r="A48" s="11"/>
      <c r="H48"/>
    </row>
    <row r="49" spans="1:8">
      <c r="A49" s="11"/>
      <c r="H49"/>
    </row>
    <row r="50" spans="1:8">
      <c r="A50" s="11"/>
      <c r="H50"/>
    </row>
    <row r="51" spans="1:8">
      <c r="A51" s="11"/>
    </row>
    <row r="52" spans="1:8">
      <c r="A52" s="11"/>
    </row>
    <row r="53" spans="1:8">
      <c r="A53" s="11"/>
    </row>
    <row r="54" spans="1:8">
      <c r="A54" s="11"/>
    </row>
  </sheetData>
  <mergeCells count="5">
    <mergeCell ref="B1:G1"/>
    <mergeCell ref="B19:G19"/>
    <mergeCell ref="B20:G20"/>
    <mergeCell ref="B14:G14"/>
    <mergeCell ref="B15:G15"/>
  </mergeCells>
  <phoneticPr fontId="2" type="noConversion"/>
  <printOptions horizontalCentered="1"/>
  <pageMargins left="0.35433070866141736" right="0.35433070866141736" top="0.97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workbookViewId="0">
      <selection activeCell="A14" sqref="A14:F14"/>
    </sheetView>
  </sheetViews>
  <sheetFormatPr defaultRowHeight="16.2"/>
  <cols>
    <col min="1" max="1" width="7" customWidth="1"/>
    <col min="2" max="2" width="23.44140625" customWidth="1"/>
    <col min="6" max="6" width="29" customWidth="1"/>
  </cols>
  <sheetData>
    <row r="1" spans="1:6" ht="23.4" thickTop="1" thickBot="1">
      <c r="A1" s="213" t="s">
        <v>75</v>
      </c>
      <c r="B1" s="214"/>
      <c r="C1" s="214"/>
      <c r="D1" s="214"/>
      <c r="E1" s="214"/>
      <c r="F1" s="215"/>
    </row>
    <row r="2" spans="1:6" ht="16.8" thickTop="1">
      <c r="A2" s="48" t="s">
        <v>0</v>
      </c>
      <c r="B2" s="49" t="s">
        <v>24</v>
      </c>
      <c r="C2" s="49" t="s">
        <v>1</v>
      </c>
      <c r="D2" s="49" t="s">
        <v>2</v>
      </c>
      <c r="E2" s="50" t="s">
        <v>10</v>
      </c>
      <c r="F2" s="51" t="s">
        <v>11</v>
      </c>
    </row>
    <row r="3" spans="1:6" ht="37.200000000000003" customHeight="1">
      <c r="A3" s="63">
        <v>1</v>
      </c>
      <c r="B3" s="56" t="s">
        <v>46</v>
      </c>
      <c r="C3" s="56" t="s">
        <v>45</v>
      </c>
      <c r="D3" s="64">
        <v>0.28125</v>
      </c>
      <c r="E3" s="65">
        <v>1</v>
      </c>
      <c r="F3" s="168" t="s">
        <v>91</v>
      </c>
    </row>
    <row r="4" spans="1:6" ht="42" customHeight="1">
      <c r="A4" s="55">
        <v>2</v>
      </c>
      <c r="B4" s="56" t="s">
        <v>102</v>
      </c>
      <c r="C4" s="56" t="s">
        <v>45</v>
      </c>
      <c r="D4" s="64">
        <v>0.28472222222222221</v>
      </c>
      <c r="E4" s="65">
        <v>1</v>
      </c>
      <c r="F4" s="168" t="s">
        <v>92</v>
      </c>
    </row>
    <row r="5" spans="1:6" ht="42" customHeight="1">
      <c r="A5" s="55">
        <v>3</v>
      </c>
      <c r="B5" s="56" t="s">
        <v>98</v>
      </c>
      <c r="C5" s="56" t="s">
        <v>20</v>
      </c>
      <c r="D5" s="64">
        <v>0.29236111111111113</v>
      </c>
      <c r="E5" s="65">
        <v>1</v>
      </c>
      <c r="F5" s="168" t="s">
        <v>101</v>
      </c>
    </row>
    <row r="6" spans="1:6" ht="42" customHeight="1">
      <c r="A6" s="55">
        <v>4</v>
      </c>
      <c r="B6" s="56" t="s">
        <v>99</v>
      </c>
      <c r="C6" s="56" t="s">
        <v>20</v>
      </c>
      <c r="D6" s="64">
        <v>0.29444444444444445</v>
      </c>
      <c r="E6" s="65">
        <v>1</v>
      </c>
      <c r="F6" s="168" t="s">
        <v>100</v>
      </c>
    </row>
    <row r="7" spans="1:6" ht="42" customHeight="1">
      <c r="A7" s="55">
        <v>5</v>
      </c>
      <c r="B7" s="56" t="s">
        <v>122</v>
      </c>
      <c r="C7" s="56" t="s">
        <v>9</v>
      </c>
      <c r="D7" s="64">
        <v>0.29652777777777778</v>
      </c>
      <c r="E7" s="65">
        <v>3</v>
      </c>
      <c r="F7" s="168" t="s">
        <v>133</v>
      </c>
    </row>
    <row r="8" spans="1:6" ht="24" customHeight="1">
      <c r="A8" s="55">
        <v>6</v>
      </c>
      <c r="B8" s="56"/>
      <c r="C8" s="56"/>
      <c r="D8" s="64"/>
      <c r="E8" s="65"/>
      <c r="F8" s="168"/>
    </row>
    <row r="9" spans="1:6" ht="21.6" customHeight="1">
      <c r="A9" s="7"/>
      <c r="B9" s="56"/>
      <c r="C9" s="57"/>
      <c r="D9" s="53"/>
      <c r="E9" s="41"/>
      <c r="F9" s="71"/>
    </row>
    <row r="10" spans="1:6" ht="18">
      <c r="A10" s="7"/>
      <c r="B10" s="58"/>
      <c r="C10" s="59"/>
      <c r="D10" s="60"/>
      <c r="E10" s="61"/>
      <c r="F10" s="62"/>
    </row>
    <row r="11" spans="1:6" ht="18">
      <c r="A11" s="2"/>
      <c r="B11" s="3"/>
      <c r="C11" s="4"/>
      <c r="D11" s="12"/>
      <c r="E11" s="5"/>
      <c r="F11" s="15"/>
    </row>
    <row r="12" spans="1:6" ht="16.8" thickBot="1">
      <c r="A12" s="66"/>
      <c r="B12" s="38" t="s">
        <v>12</v>
      </c>
      <c r="C12" s="38"/>
      <c r="D12" s="67"/>
      <c r="E12" s="68">
        <f>SUM(E3:E11)</f>
        <v>7</v>
      </c>
      <c r="F12" s="69"/>
    </row>
    <row r="13" spans="1:6" ht="24.6" customHeight="1" thickTop="1">
      <c r="A13" s="92"/>
      <c r="B13" s="83"/>
      <c r="C13" s="83"/>
      <c r="D13" s="94"/>
      <c r="E13" s="95"/>
      <c r="F13" s="96"/>
    </row>
    <row r="14" spans="1:6" ht="37.200000000000003" customHeight="1">
      <c r="A14" s="211" t="s">
        <v>147</v>
      </c>
      <c r="B14" s="211"/>
      <c r="C14" s="211"/>
      <c r="D14" s="211"/>
      <c r="E14" s="211"/>
      <c r="F14" s="211"/>
    </row>
    <row r="15" spans="1:6" ht="22.2" customHeight="1">
      <c r="A15" s="212"/>
      <c r="B15" s="212"/>
      <c r="C15" s="212"/>
      <c r="D15" s="212"/>
      <c r="E15" s="212"/>
      <c r="F15" s="212"/>
    </row>
    <row r="16" spans="1:6" ht="27" customHeight="1">
      <c r="A16" s="212"/>
      <c r="B16" s="212"/>
      <c r="C16" s="212"/>
      <c r="D16" s="212"/>
      <c r="E16" s="212"/>
      <c r="F16" s="212"/>
    </row>
  </sheetData>
  <mergeCells count="4">
    <mergeCell ref="A1:F1"/>
    <mergeCell ref="A16:F16"/>
    <mergeCell ref="A14:F14"/>
    <mergeCell ref="A15:F15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B7" zoomScaleNormal="100" workbookViewId="0">
      <selection activeCell="B10" sqref="B10:G10"/>
    </sheetView>
  </sheetViews>
  <sheetFormatPr defaultRowHeight="16.2"/>
  <cols>
    <col min="1" max="1" width="2" hidden="1" customWidth="1"/>
    <col min="2" max="2" width="5.44140625" customWidth="1"/>
    <col min="3" max="3" width="19.109375" customWidth="1"/>
    <col min="4" max="4" width="7" customWidth="1"/>
    <col min="5" max="5" width="7.77734375" customWidth="1"/>
    <col min="6" max="6" width="7.88671875" customWidth="1"/>
    <col min="7" max="7" width="37.44140625" style="6" customWidth="1"/>
  </cols>
  <sheetData>
    <row r="1" spans="2:7" ht="45" customHeight="1" thickTop="1" thickBot="1">
      <c r="B1" s="216" t="s">
        <v>104</v>
      </c>
      <c r="C1" s="217"/>
      <c r="D1" s="217"/>
      <c r="E1" s="217"/>
      <c r="F1" s="217"/>
      <c r="G1" s="218"/>
    </row>
    <row r="2" spans="2:7" ht="30.75" customHeight="1" thickTop="1">
      <c r="B2" s="18" t="s">
        <v>0</v>
      </c>
      <c r="C2" s="19" t="s">
        <v>24</v>
      </c>
      <c r="D2" s="19" t="s">
        <v>1</v>
      </c>
      <c r="E2" s="19" t="s">
        <v>2</v>
      </c>
      <c r="F2" s="20" t="s">
        <v>10</v>
      </c>
      <c r="G2" s="21" t="s">
        <v>16</v>
      </c>
    </row>
    <row r="3" spans="2:7" ht="49.8" customHeight="1" thickBot="1">
      <c r="B3" s="28">
        <v>1</v>
      </c>
      <c r="C3" s="23" t="s">
        <v>68</v>
      </c>
      <c r="D3" s="23" t="s">
        <v>69</v>
      </c>
      <c r="E3" s="24">
        <v>0.29166666666666669</v>
      </c>
      <c r="F3" s="73">
        <v>2</v>
      </c>
      <c r="G3" s="167" t="s">
        <v>141</v>
      </c>
    </row>
    <row r="4" spans="2:7" ht="38.4" customHeight="1" thickTop="1">
      <c r="B4" s="28">
        <v>2</v>
      </c>
      <c r="C4" s="23" t="s">
        <v>70</v>
      </c>
      <c r="D4" s="23" t="s">
        <v>69</v>
      </c>
      <c r="E4" s="24">
        <v>0.29305555555555557</v>
      </c>
      <c r="F4" s="73">
        <v>2</v>
      </c>
      <c r="G4" s="142" t="s">
        <v>90</v>
      </c>
    </row>
    <row r="5" spans="2:7" ht="44.4" customHeight="1">
      <c r="B5" s="28">
        <v>3</v>
      </c>
      <c r="C5" s="58" t="s">
        <v>71</v>
      </c>
      <c r="D5" s="70" t="s">
        <v>34</v>
      </c>
      <c r="E5" s="105">
        <v>0.2986111111111111</v>
      </c>
      <c r="F5" s="82">
        <v>5</v>
      </c>
      <c r="G5" s="138" t="s">
        <v>142</v>
      </c>
    </row>
    <row r="6" spans="2:7" ht="51.6" customHeight="1">
      <c r="B6" s="28">
        <v>4</v>
      </c>
      <c r="C6" s="74" t="s">
        <v>123</v>
      </c>
      <c r="D6" s="70" t="s">
        <v>34</v>
      </c>
      <c r="E6" s="24">
        <v>0.30069444444444443</v>
      </c>
      <c r="F6" s="23">
        <v>1</v>
      </c>
      <c r="G6" s="138" t="s">
        <v>109</v>
      </c>
    </row>
    <row r="7" spans="2:7" ht="63" customHeight="1">
      <c r="B7" s="22">
        <v>5</v>
      </c>
      <c r="C7" s="58"/>
      <c r="D7" s="70"/>
      <c r="E7" s="105"/>
      <c r="F7" s="82"/>
      <c r="G7" s="138"/>
    </row>
    <row r="8" spans="2:7" ht="27.6" customHeight="1">
      <c r="B8" s="22"/>
      <c r="C8" s="23" t="s">
        <v>6</v>
      </c>
      <c r="D8" s="23"/>
      <c r="E8" s="24"/>
      <c r="F8" s="73"/>
      <c r="G8" s="75"/>
    </row>
    <row r="9" spans="2:7" ht="28.95" customHeight="1" thickBot="1">
      <c r="B9" s="26"/>
      <c r="C9" s="38" t="s">
        <v>12</v>
      </c>
      <c r="D9" s="38"/>
      <c r="E9" s="67"/>
      <c r="F9" s="76">
        <f>SUM(F3:F8)</f>
        <v>10</v>
      </c>
      <c r="G9" s="101"/>
    </row>
    <row r="10" spans="2:7" ht="49.8" customHeight="1" thickTop="1">
      <c r="B10" s="211" t="s">
        <v>147</v>
      </c>
      <c r="C10" s="211"/>
      <c r="D10" s="211"/>
      <c r="E10" s="211"/>
      <c r="F10" s="211"/>
      <c r="G10" s="211"/>
    </row>
    <row r="11" spans="2:7" ht="24" customHeight="1">
      <c r="B11" s="212"/>
      <c r="C11" s="212"/>
      <c r="D11" s="212"/>
      <c r="E11" s="212"/>
      <c r="F11" s="212"/>
      <c r="G11" s="212"/>
    </row>
    <row r="12" spans="2:7" ht="71.400000000000006" customHeight="1">
      <c r="G12"/>
    </row>
    <row r="13" spans="2:7">
      <c r="G13"/>
    </row>
    <row r="14" spans="2:7">
      <c r="G14"/>
    </row>
    <row r="15" spans="2:7">
      <c r="G15"/>
    </row>
    <row r="16" spans="2:7" ht="22.2" customHeight="1">
      <c r="G16"/>
    </row>
    <row r="17" spans="7:7" ht="23.25" customHeight="1">
      <c r="G17"/>
    </row>
    <row r="18" spans="7:7" ht="27" customHeight="1">
      <c r="G18"/>
    </row>
    <row r="19" spans="7:7" ht="20.399999999999999" customHeight="1">
      <c r="G19"/>
    </row>
  </sheetData>
  <mergeCells count="3">
    <mergeCell ref="B1:G1"/>
    <mergeCell ref="B10:G10"/>
    <mergeCell ref="B11:G11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opLeftCell="B7" zoomScaleNormal="100" workbookViewId="0">
      <selection activeCell="B14" sqref="B14:G14"/>
    </sheetView>
  </sheetViews>
  <sheetFormatPr defaultRowHeight="16.2"/>
  <cols>
    <col min="1" max="1" width="2.33203125" customWidth="1"/>
    <col min="2" max="2" width="5.6640625" customWidth="1"/>
    <col min="3" max="3" width="21.44140625" customWidth="1"/>
    <col min="4" max="4" width="6.33203125" customWidth="1"/>
    <col min="5" max="5" width="8.109375" customWidth="1"/>
    <col min="6" max="6" width="7.44140625" customWidth="1"/>
    <col min="7" max="7" width="37" style="6" customWidth="1"/>
  </cols>
  <sheetData>
    <row r="1" spans="2:11" ht="45" customHeight="1" thickTop="1" thickBot="1">
      <c r="B1" s="216" t="s">
        <v>105</v>
      </c>
      <c r="C1" s="220"/>
      <c r="D1" s="220"/>
      <c r="E1" s="220"/>
      <c r="F1" s="220"/>
      <c r="G1" s="221"/>
    </row>
    <row r="2" spans="2:11" ht="26.25" customHeight="1" thickTop="1">
      <c r="B2" s="18" t="s">
        <v>0</v>
      </c>
      <c r="C2" s="19" t="s">
        <v>24</v>
      </c>
      <c r="D2" s="19" t="s">
        <v>1</v>
      </c>
      <c r="E2" s="19" t="s">
        <v>2</v>
      </c>
      <c r="F2" s="20" t="s">
        <v>10</v>
      </c>
      <c r="G2" s="21" t="s">
        <v>15</v>
      </c>
    </row>
    <row r="3" spans="2:11" ht="27.75" customHeight="1">
      <c r="B3" s="22">
        <v>1</v>
      </c>
      <c r="C3" s="74" t="s">
        <v>19</v>
      </c>
      <c r="D3" s="23" t="s">
        <v>3</v>
      </c>
      <c r="E3" s="72">
        <v>0.27986111111111112</v>
      </c>
      <c r="F3" s="73">
        <v>2</v>
      </c>
      <c r="G3" s="138" t="s">
        <v>124</v>
      </c>
    </row>
    <row r="4" spans="2:11" ht="33" customHeight="1">
      <c r="B4" s="22">
        <v>2</v>
      </c>
      <c r="C4" s="23" t="s">
        <v>39</v>
      </c>
      <c r="D4" s="23" t="s">
        <v>40</v>
      </c>
      <c r="E4" s="72">
        <v>0.28263888888888888</v>
      </c>
      <c r="F4" s="73">
        <v>3</v>
      </c>
      <c r="G4" s="138" t="s">
        <v>86</v>
      </c>
    </row>
    <row r="5" spans="2:11" ht="30.6" customHeight="1">
      <c r="B5" s="22">
        <v>3</v>
      </c>
      <c r="C5" s="74" t="s">
        <v>17</v>
      </c>
      <c r="D5" s="23" t="s">
        <v>4</v>
      </c>
      <c r="E5" s="72">
        <v>0.28750000000000003</v>
      </c>
      <c r="F5" s="73">
        <v>1</v>
      </c>
      <c r="G5" s="138" t="s">
        <v>87</v>
      </c>
    </row>
    <row r="6" spans="2:11" ht="35.4" customHeight="1">
      <c r="B6" s="22">
        <v>4</v>
      </c>
      <c r="C6" s="74" t="s">
        <v>32</v>
      </c>
      <c r="D6" s="23" t="s">
        <v>56</v>
      </c>
      <c r="E6" s="72">
        <v>0.28958333333333336</v>
      </c>
      <c r="F6" s="73">
        <v>1</v>
      </c>
      <c r="G6" s="138" t="s">
        <v>88</v>
      </c>
    </row>
    <row r="7" spans="2:11" ht="57" customHeight="1">
      <c r="B7" s="22">
        <v>5</v>
      </c>
      <c r="C7" s="29" t="s">
        <v>21</v>
      </c>
      <c r="D7" s="25" t="s">
        <v>73</v>
      </c>
      <c r="E7" s="30">
        <v>0.2986111111111111</v>
      </c>
      <c r="F7" s="25">
        <v>5</v>
      </c>
      <c r="G7" s="138" t="s">
        <v>89</v>
      </c>
      <c r="H7" s="111"/>
    </row>
    <row r="8" spans="2:11" ht="36" customHeight="1">
      <c r="B8" s="22">
        <v>6</v>
      </c>
      <c r="C8" s="29"/>
      <c r="D8" s="25"/>
      <c r="E8" s="30"/>
      <c r="F8" s="25"/>
      <c r="G8" s="31"/>
      <c r="H8" s="11"/>
    </row>
    <row r="9" spans="2:11" ht="36" customHeight="1">
      <c r="B9" s="22">
        <v>7</v>
      </c>
      <c r="C9" s="29"/>
      <c r="D9" s="25"/>
      <c r="E9" s="30"/>
      <c r="F9" s="25"/>
      <c r="G9" s="31"/>
      <c r="K9" s="11"/>
    </row>
    <row r="10" spans="2:11" ht="29.4" customHeight="1">
      <c r="B10" s="22">
        <v>8</v>
      </c>
      <c r="C10" s="29"/>
      <c r="D10" s="25"/>
      <c r="E10" s="30"/>
      <c r="F10" s="25"/>
      <c r="G10" s="104"/>
      <c r="K10" s="11"/>
    </row>
    <row r="11" spans="2:11" ht="41.25" customHeight="1" thickBot="1">
      <c r="B11" s="79"/>
      <c r="C11" s="38" t="s">
        <v>7</v>
      </c>
      <c r="D11" s="23"/>
      <c r="E11" s="72"/>
      <c r="F11" s="23"/>
      <c r="G11" s="31"/>
    </row>
    <row r="12" spans="2:11" ht="41.25" customHeight="1" thickTop="1" thickBot="1">
      <c r="B12" s="80"/>
      <c r="C12" s="38" t="s">
        <v>26</v>
      </c>
      <c r="D12" s="38"/>
      <c r="E12" s="67"/>
      <c r="F12" s="38">
        <f>SUM(F3:F11)</f>
        <v>12</v>
      </c>
      <c r="G12" s="102"/>
    </row>
    <row r="13" spans="2:11" ht="31.2" customHeight="1" thickTop="1">
      <c r="B13" s="92"/>
      <c r="C13" s="93"/>
      <c r="D13" s="83"/>
      <c r="E13" s="97"/>
      <c r="F13" s="97"/>
      <c r="G13" s="98"/>
      <c r="H13" s="11"/>
      <c r="J13" s="99"/>
    </row>
    <row r="14" spans="2:11" ht="42" customHeight="1">
      <c r="B14" s="211" t="s">
        <v>147</v>
      </c>
      <c r="C14" s="211"/>
      <c r="D14" s="211"/>
      <c r="E14" s="211"/>
      <c r="F14" s="211"/>
      <c r="G14" s="211"/>
    </row>
    <row r="15" spans="2:11" ht="24" customHeight="1">
      <c r="B15" s="212"/>
      <c r="C15" s="212"/>
      <c r="D15" s="212"/>
      <c r="E15" s="212"/>
      <c r="F15" s="212"/>
      <c r="G15" s="212"/>
    </row>
    <row r="16" spans="2:11" ht="24" customHeight="1">
      <c r="B16" s="210"/>
      <c r="C16" s="210"/>
      <c r="D16" s="210"/>
      <c r="E16" s="210"/>
      <c r="F16" s="210"/>
      <c r="G16" s="210"/>
    </row>
    <row r="18" spans="2:8" ht="24.6">
      <c r="B18" s="219"/>
      <c r="C18" s="219"/>
      <c r="D18" s="219"/>
      <c r="E18" s="219"/>
      <c r="F18" s="219"/>
      <c r="G18" s="219"/>
      <c r="H18" s="219"/>
    </row>
    <row r="19" spans="2:8" ht="24.6">
      <c r="B19" s="219"/>
      <c r="C19" s="181"/>
      <c r="D19" s="181"/>
      <c r="E19" s="181"/>
      <c r="F19" s="181"/>
      <c r="G19" s="181"/>
      <c r="H19" s="181"/>
    </row>
    <row r="20" spans="2:8" ht="24.6">
      <c r="B20" s="219"/>
      <c r="C20" s="219"/>
      <c r="D20" s="219"/>
      <c r="E20" s="219"/>
      <c r="F20" s="219"/>
      <c r="G20" s="219"/>
      <c r="H20" s="219"/>
    </row>
    <row r="21" spans="2:8" ht="24.6">
      <c r="B21" s="219"/>
      <c r="C21" s="219"/>
      <c r="D21" s="219"/>
      <c r="E21" s="219"/>
      <c r="F21" s="219"/>
      <c r="G21" s="219"/>
      <c r="H21" s="219"/>
    </row>
    <row r="22" spans="2:8" ht="24.6">
      <c r="B22" s="219"/>
      <c r="C22" s="219"/>
      <c r="D22" s="219"/>
      <c r="E22" s="219"/>
      <c r="F22" s="219"/>
      <c r="G22" s="219"/>
      <c r="H22" s="219"/>
    </row>
  </sheetData>
  <mergeCells count="9">
    <mergeCell ref="B20:H20"/>
    <mergeCell ref="B21:H21"/>
    <mergeCell ref="B22:H22"/>
    <mergeCell ref="B1:G1"/>
    <mergeCell ref="B16:G16"/>
    <mergeCell ref="B18:H18"/>
    <mergeCell ref="B19:H19"/>
    <mergeCell ref="B14:G14"/>
    <mergeCell ref="B15:G15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zoomScaleNormal="100" workbookViewId="0">
      <selection activeCell="B16" sqref="B16:G16"/>
    </sheetView>
  </sheetViews>
  <sheetFormatPr defaultRowHeight="16.2"/>
  <cols>
    <col min="1" max="1" width="1.44140625" customWidth="1"/>
    <col min="2" max="2" width="5.77734375" customWidth="1"/>
    <col min="3" max="3" width="21.21875" customWidth="1"/>
    <col min="4" max="4" width="7.33203125" customWidth="1"/>
    <col min="5" max="5" width="7.44140625" customWidth="1"/>
    <col min="6" max="6" width="6.77734375" customWidth="1"/>
    <col min="7" max="7" width="45.33203125" style="6" customWidth="1"/>
    <col min="8" max="8" width="10.44140625" customWidth="1"/>
  </cols>
  <sheetData>
    <row r="1" spans="2:8" ht="42" customHeight="1" thickTop="1" thickBot="1">
      <c r="B1" s="216" t="s">
        <v>76</v>
      </c>
      <c r="C1" s="220"/>
      <c r="D1" s="220"/>
      <c r="E1" s="220"/>
      <c r="F1" s="220"/>
      <c r="G1" s="221"/>
    </row>
    <row r="2" spans="2:8" ht="29.25" customHeight="1" thickTop="1">
      <c r="B2" s="18" t="s">
        <v>0</v>
      </c>
      <c r="C2" s="19" t="s">
        <v>24</v>
      </c>
      <c r="D2" s="19" t="s">
        <v>1</v>
      </c>
      <c r="E2" s="19" t="s">
        <v>2</v>
      </c>
      <c r="F2" s="20" t="s">
        <v>10</v>
      </c>
      <c r="G2" s="21" t="s">
        <v>14</v>
      </c>
    </row>
    <row r="3" spans="2:8" ht="37.950000000000003" customHeight="1">
      <c r="B3" s="22">
        <v>1</v>
      </c>
      <c r="C3" s="23" t="s">
        <v>126</v>
      </c>
      <c r="D3" s="23" t="s">
        <v>53</v>
      </c>
      <c r="E3" s="24">
        <v>0.27777777777777779</v>
      </c>
      <c r="F3" s="23">
        <v>4</v>
      </c>
      <c r="G3" s="165" t="s">
        <v>115</v>
      </c>
    </row>
    <row r="4" spans="2:8" ht="33.6" customHeight="1">
      <c r="B4" s="22">
        <v>2</v>
      </c>
      <c r="C4" s="113" t="s">
        <v>22</v>
      </c>
      <c r="D4" s="23" t="s">
        <v>53</v>
      </c>
      <c r="E4" s="24">
        <v>0.27986111111111112</v>
      </c>
      <c r="F4" s="73">
        <v>2</v>
      </c>
      <c r="G4" s="138" t="s">
        <v>82</v>
      </c>
    </row>
    <row r="5" spans="2:8" ht="45.6" customHeight="1">
      <c r="B5" s="22">
        <v>3</v>
      </c>
      <c r="C5" s="23" t="s">
        <v>30</v>
      </c>
      <c r="D5" s="23" t="s">
        <v>18</v>
      </c>
      <c r="E5" s="24">
        <v>0.28194444444444444</v>
      </c>
      <c r="F5" s="23">
        <v>1</v>
      </c>
      <c r="G5" s="166" t="s">
        <v>83</v>
      </c>
    </row>
    <row r="6" spans="2:8" ht="54" customHeight="1">
      <c r="B6" s="22">
        <v>4</v>
      </c>
      <c r="C6" s="23" t="s">
        <v>125</v>
      </c>
      <c r="D6" s="23" t="s">
        <v>20</v>
      </c>
      <c r="E6" s="24">
        <v>0.28750000000000003</v>
      </c>
      <c r="F6" s="23">
        <v>5</v>
      </c>
      <c r="G6" s="141" t="s">
        <v>111</v>
      </c>
    </row>
    <row r="7" spans="2:8" ht="54" customHeight="1">
      <c r="B7" s="22">
        <v>5</v>
      </c>
      <c r="C7" s="23" t="s">
        <v>38</v>
      </c>
      <c r="D7" s="23" t="s">
        <v>20</v>
      </c>
      <c r="E7" s="24">
        <v>0.28958333333333336</v>
      </c>
      <c r="F7" s="23">
        <v>4</v>
      </c>
      <c r="G7" s="141" t="s">
        <v>112</v>
      </c>
    </row>
    <row r="8" spans="2:8" ht="58.8" customHeight="1">
      <c r="B8" s="22">
        <v>6</v>
      </c>
      <c r="C8" s="23" t="s">
        <v>28</v>
      </c>
      <c r="D8" s="23" t="s">
        <v>20</v>
      </c>
      <c r="E8" s="24">
        <v>0.29097222222222224</v>
      </c>
      <c r="F8" s="23">
        <v>7</v>
      </c>
      <c r="G8" s="141" t="s">
        <v>143</v>
      </c>
    </row>
    <row r="9" spans="2:8" ht="45.6" customHeight="1">
      <c r="B9" s="22">
        <v>7</v>
      </c>
      <c r="C9" s="23" t="s">
        <v>52</v>
      </c>
      <c r="D9" s="23" t="s">
        <v>20</v>
      </c>
      <c r="E9" s="24">
        <v>0.29305555555555557</v>
      </c>
      <c r="F9" s="23">
        <v>1</v>
      </c>
      <c r="G9" s="166" t="s">
        <v>84</v>
      </c>
    </row>
    <row r="10" spans="2:8" ht="38.4" customHeight="1">
      <c r="B10" s="22">
        <v>8</v>
      </c>
      <c r="C10" s="23" t="s">
        <v>27</v>
      </c>
      <c r="D10" s="23" t="s">
        <v>5</v>
      </c>
      <c r="E10" s="24">
        <v>0.29583333333333334</v>
      </c>
      <c r="F10" s="23">
        <v>1</v>
      </c>
      <c r="G10" s="141" t="s">
        <v>85</v>
      </c>
    </row>
    <row r="11" spans="2:8" ht="38.4" customHeight="1">
      <c r="B11" s="22">
        <v>9</v>
      </c>
      <c r="C11" s="23"/>
      <c r="D11" s="23"/>
      <c r="E11" s="24"/>
      <c r="F11" s="23"/>
      <c r="G11" s="141"/>
    </row>
    <row r="12" spans="2:8" ht="38.4" customHeight="1">
      <c r="B12" s="22">
        <v>10</v>
      </c>
      <c r="C12" s="23"/>
      <c r="D12" s="23"/>
      <c r="E12" s="24"/>
      <c r="F12" s="23"/>
      <c r="G12" s="108"/>
    </row>
    <row r="13" spans="2:8" ht="26.25" customHeight="1">
      <c r="B13" s="22"/>
      <c r="C13" s="23" t="s">
        <v>25</v>
      </c>
      <c r="D13" s="23"/>
      <c r="E13" s="24"/>
      <c r="F13" s="25"/>
      <c r="G13" s="100"/>
    </row>
    <row r="14" spans="2:8" ht="32.25" customHeight="1" thickBot="1">
      <c r="B14" s="26"/>
      <c r="C14" s="27" t="s">
        <v>12</v>
      </c>
      <c r="D14" s="27"/>
      <c r="E14" s="106"/>
      <c r="F14" s="107">
        <f>SUM(F3:F12)</f>
        <v>25</v>
      </c>
      <c r="G14" s="110"/>
    </row>
    <row r="15" spans="2:8" ht="27" customHeight="1" thickTop="1">
      <c r="B15" s="92"/>
      <c r="C15" s="83"/>
      <c r="D15" s="83"/>
      <c r="E15" s="94"/>
      <c r="F15" s="95"/>
      <c r="G15" s="96"/>
    </row>
    <row r="16" spans="2:8" ht="42.6" customHeight="1">
      <c r="B16" s="211" t="s">
        <v>147</v>
      </c>
      <c r="C16" s="211"/>
      <c r="D16" s="211"/>
      <c r="E16" s="211"/>
      <c r="F16" s="211"/>
      <c r="G16" s="211"/>
      <c r="H16" s="11"/>
    </row>
    <row r="17" spans="2:8" ht="19.95" customHeight="1">
      <c r="B17" s="212"/>
      <c r="C17" s="212"/>
      <c r="D17" s="212"/>
      <c r="E17" s="212"/>
      <c r="F17" s="212"/>
      <c r="G17" s="212"/>
      <c r="H17" s="99"/>
    </row>
    <row r="18" spans="2:8" ht="24" customHeight="1">
      <c r="B18" s="212"/>
      <c r="C18" s="212"/>
      <c r="D18" s="212"/>
      <c r="E18" s="212"/>
      <c r="F18" s="212"/>
      <c r="G18" s="212"/>
    </row>
    <row r="19" spans="2:8" ht="24" customHeight="1">
      <c r="B19" s="210"/>
      <c r="C19" s="210"/>
      <c r="D19" s="210"/>
      <c r="E19" s="210"/>
      <c r="F19" s="210"/>
      <c r="G19" s="210"/>
    </row>
    <row r="20" spans="2:8" ht="24" customHeight="1">
      <c r="B20" s="222"/>
      <c r="C20" s="222"/>
      <c r="D20" s="222"/>
      <c r="E20" s="222"/>
      <c r="F20" s="222"/>
      <c r="G20" s="222"/>
    </row>
    <row r="22" spans="2:8" ht="24.6">
      <c r="B22" s="223"/>
      <c r="C22" s="223"/>
      <c r="D22" s="223"/>
      <c r="E22" s="223"/>
      <c r="F22" s="223"/>
      <c r="G22" s="223"/>
      <c r="H22" s="223"/>
    </row>
    <row r="23" spans="2:8" ht="22.2" customHeight="1">
      <c r="G23"/>
    </row>
    <row r="24" spans="2:8">
      <c r="G24"/>
    </row>
    <row r="25" spans="2:8">
      <c r="G25"/>
    </row>
    <row r="26" spans="2:8">
      <c r="G26"/>
    </row>
    <row r="27" spans="2:8">
      <c r="G27"/>
    </row>
    <row r="28" spans="2:8">
      <c r="G28"/>
    </row>
  </sheetData>
  <mergeCells count="7">
    <mergeCell ref="B1:G1"/>
    <mergeCell ref="B18:G18"/>
    <mergeCell ref="B19:G19"/>
    <mergeCell ref="B20:G20"/>
    <mergeCell ref="B22:H22"/>
    <mergeCell ref="B16:G16"/>
    <mergeCell ref="B17:G17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opLeftCell="B4" zoomScaleNormal="100" workbookViewId="0">
      <selection activeCell="B11" sqref="B11:G11"/>
    </sheetView>
  </sheetViews>
  <sheetFormatPr defaultRowHeight="16.2"/>
  <cols>
    <col min="1" max="1" width="2.21875" customWidth="1"/>
    <col min="2" max="2" width="5.88671875" customWidth="1"/>
    <col min="3" max="3" width="22.44140625" customWidth="1"/>
    <col min="4" max="4" width="7.33203125" customWidth="1"/>
    <col min="5" max="5" width="7" customWidth="1"/>
    <col min="6" max="6" width="7.33203125" customWidth="1"/>
    <col min="7" max="7" width="36.77734375" style="6" customWidth="1"/>
    <col min="8" max="8" width="7.44140625" customWidth="1"/>
  </cols>
  <sheetData>
    <row r="1" spans="2:7" ht="55.5" customHeight="1" thickTop="1" thickBot="1">
      <c r="B1" s="216" t="s">
        <v>106</v>
      </c>
      <c r="C1" s="220"/>
      <c r="D1" s="220"/>
      <c r="E1" s="220"/>
      <c r="F1" s="220"/>
      <c r="G1" s="221"/>
    </row>
    <row r="2" spans="2:7" ht="30" customHeight="1" thickTop="1">
      <c r="B2" s="18" t="s">
        <v>0</v>
      </c>
      <c r="C2" s="19" t="s">
        <v>24</v>
      </c>
      <c r="D2" s="19" t="s">
        <v>1</v>
      </c>
      <c r="E2" s="19" t="s">
        <v>2</v>
      </c>
      <c r="F2" s="20" t="s">
        <v>10</v>
      </c>
      <c r="G2" s="21" t="s">
        <v>14</v>
      </c>
    </row>
    <row r="3" spans="2:7" ht="61.2" customHeight="1">
      <c r="B3" s="77">
        <v>1</v>
      </c>
      <c r="C3" s="23" t="s">
        <v>127</v>
      </c>
      <c r="D3" s="23" t="s">
        <v>8</v>
      </c>
      <c r="E3" s="24">
        <v>0.27777777777777779</v>
      </c>
      <c r="F3" s="23">
        <v>5</v>
      </c>
      <c r="G3" s="138" t="s">
        <v>118</v>
      </c>
    </row>
    <row r="4" spans="2:7" ht="83.4" customHeight="1">
      <c r="B4" s="22">
        <v>2</v>
      </c>
      <c r="C4" s="23" t="s">
        <v>128</v>
      </c>
      <c r="D4" s="23" t="s">
        <v>8</v>
      </c>
      <c r="E4" s="24">
        <v>0.28055555555555556</v>
      </c>
      <c r="F4" s="23">
        <v>9</v>
      </c>
      <c r="G4" s="138" t="s">
        <v>144</v>
      </c>
    </row>
    <row r="5" spans="2:7" ht="45.6" customHeight="1">
      <c r="B5" s="22">
        <v>3</v>
      </c>
      <c r="C5" s="74" t="s">
        <v>129</v>
      </c>
      <c r="D5" s="23" t="s">
        <v>18</v>
      </c>
      <c r="E5" s="24">
        <v>0.28541666666666665</v>
      </c>
      <c r="F5" s="23">
        <v>1</v>
      </c>
      <c r="G5" s="104" t="s">
        <v>96</v>
      </c>
    </row>
    <row r="6" spans="2:7" ht="42" customHeight="1">
      <c r="B6" s="22">
        <v>4</v>
      </c>
      <c r="C6" s="58" t="s">
        <v>136</v>
      </c>
      <c r="D6" s="23" t="s">
        <v>18</v>
      </c>
      <c r="E6" s="105">
        <v>0.28750000000000003</v>
      </c>
      <c r="F6" s="23">
        <v>1</v>
      </c>
      <c r="G6" s="138" t="s">
        <v>145</v>
      </c>
    </row>
    <row r="7" spans="2:7" ht="42" customHeight="1">
      <c r="B7" s="22">
        <v>5</v>
      </c>
      <c r="C7" s="74"/>
      <c r="D7" s="23"/>
      <c r="E7" s="24"/>
      <c r="F7" s="23"/>
      <c r="G7" s="104"/>
    </row>
    <row r="8" spans="2:7" ht="44.25" customHeight="1">
      <c r="B8" s="22"/>
      <c r="C8" s="74" t="s">
        <v>6</v>
      </c>
      <c r="D8" s="23"/>
      <c r="E8" s="24"/>
      <c r="F8" s="23"/>
      <c r="G8" s="78"/>
    </row>
    <row r="9" spans="2:7" ht="37.5" customHeight="1" thickBot="1">
      <c r="B9" s="66"/>
      <c r="C9" s="38" t="s">
        <v>12</v>
      </c>
      <c r="D9" s="38"/>
      <c r="E9" s="38"/>
      <c r="F9" s="38">
        <f>SUM(F3:F8)</f>
        <v>16</v>
      </c>
      <c r="G9" s="101"/>
    </row>
    <row r="10" spans="2:7" ht="28.95" customHeight="1" thickTop="1">
      <c r="B10" s="92"/>
      <c r="C10" s="93"/>
      <c r="D10" s="83"/>
      <c r="E10" s="97"/>
      <c r="F10" s="97"/>
      <c r="G10" s="98"/>
    </row>
    <row r="11" spans="2:7" ht="46.8" customHeight="1">
      <c r="B11" s="211" t="s">
        <v>147</v>
      </c>
      <c r="C11" s="211"/>
      <c r="D11" s="211"/>
      <c r="E11" s="211"/>
      <c r="F11" s="211"/>
      <c r="G11" s="211"/>
    </row>
    <row r="12" spans="2:7" ht="19.95" customHeight="1">
      <c r="B12" s="212"/>
      <c r="C12" s="212"/>
      <c r="D12" s="212"/>
      <c r="E12" s="212"/>
      <c r="F12" s="212"/>
      <c r="G12" s="212"/>
    </row>
    <row r="13" spans="2:7" ht="24" customHeight="1">
      <c r="B13" s="212"/>
      <c r="C13" s="212"/>
      <c r="D13" s="212"/>
      <c r="E13" s="212"/>
      <c r="F13" s="212"/>
      <c r="G13" s="212"/>
    </row>
    <row r="14" spans="2:7" ht="24" customHeight="1">
      <c r="B14" s="210"/>
      <c r="C14" s="210"/>
      <c r="D14" s="210"/>
      <c r="E14" s="210"/>
      <c r="F14" s="210"/>
      <c r="G14" s="210"/>
    </row>
    <row r="15" spans="2:7" ht="24" customHeight="1">
      <c r="B15" s="222"/>
      <c r="C15" s="224"/>
      <c r="D15" s="224"/>
      <c r="E15" s="224"/>
      <c r="F15" s="224"/>
      <c r="G15" s="224"/>
    </row>
    <row r="17" spans="2:8" ht="25.2" customHeight="1">
      <c r="B17" s="219"/>
      <c r="C17" s="219"/>
      <c r="D17" s="219"/>
      <c r="E17" s="219"/>
      <c r="F17" s="219"/>
      <c r="G17" s="219"/>
      <c r="H17" s="219"/>
    </row>
    <row r="18" spans="2:8" ht="25.2" customHeight="1">
      <c r="B18" s="219"/>
      <c r="C18" s="181"/>
      <c r="D18" s="181"/>
      <c r="E18" s="181"/>
      <c r="F18" s="181"/>
      <c r="G18" s="181"/>
      <c r="H18" s="181"/>
    </row>
    <row r="19" spans="2:8" ht="25.2" customHeight="1">
      <c r="B19" s="219"/>
      <c r="C19" s="219"/>
      <c r="D19" s="219"/>
      <c r="E19" s="219"/>
      <c r="F19" s="219"/>
      <c r="G19" s="219"/>
      <c r="H19" s="219"/>
    </row>
    <row r="20" spans="2:8" ht="25.2" customHeight="1">
      <c r="B20" s="219"/>
      <c r="C20" s="219"/>
      <c r="D20" s="219"/>
      <c r="E20" s="219"/>
      <c r="F20" s="219"/>
      <c r="G20" s="219"/>
      <c r="H20" s="219"/>
    </row>
    <row r="21" spans="2:8" ht="25.2" customHeight="1">
      <c r="B21" s="219"/>
      <c r="C21" s="219"/>
      <c r="D21" s="219"/>
      <c r="E21" s="219"/>
      <c r="F21" s="219"/>
      <c r="G21" s="219"/>
      <c r="H21" s="219"/>
    </row>
    <row r="22" spans="2:8">
      <c r="B22" s="181"/>
      <c r="C22" s="181"/>
      <c r="D22" s="181"/>
      <c r="E22" s="181"/>
      <c r="F22" s="181"/>
      <c r="G22" s="181"/>
      <c r="H22" s="181"/>
    </row>
  </sheetData>
  <mergeCells count="12">
    <mergeCell ref="B20:H20"/>
    <mergeCell ref="B21:H21"/>
    <mergeCell ref="B22:H22"/>
    <mergeCell ref="B1:G1"/>
    <mergeCell ref="B13:G13"/>
    <mergeCell ref="B14:G14"/>
    <mergeCell ref="B15:G15"/>
    <mergeCell ref="B17:H17"/>
    <mergeCell ref="B12:G12"/>
    <mergeCell ref="B11:G11"/>
    <mergeCell ref="B18:H18"/>
    <mergeCell ref="B19:H19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7" zoomScale="102" zoomScaleNormal="102" workbookViewId="0">
      <selection activeCell="H16" sqref="H16"/>
    </sheetView>
  </sheetViews>
  <sheetFormatPr defaultRowHeight="16.2"/>
  <cols>
    <col min="1" max="1" width="7.88671875" customWidth="1"/>
    <col min="2" max="2" width="20.33203125" customWidth="1"/>
    <col min="3" max="3" width="7.44140625" customWidth="1"/>
    <col min="4" max="4" width="9.44140625" customWidth="1"/>
    <col min="5" max="5" width="6.33203125" customWidth="1"/>
    <col min="6" max="6" width="35.88671875" customWidth="1"/>
  </cols>
  <sheetData>
    <row r="1" spans="1:13" ht="33" customHeight="1" thickTop="1" thickBot="1">
      <c r="A1" s="216" t="s">
        <v>119</v>
      </c>
      <c r="B1" s="220"/>
      <c r="C1" s="220"/>
      <c r="D1" s="220"/>
      <c r="E1" s="220"/>
      <c r="F1" s="221"/>
    </row>
    <row r="2" spans="1:13" ht="16.8" thickTop="1">
      <c r="A2" s="18" t="s">
        <v>0</v>
      </c>
      <c r="B2" s="19" t="s">
        <v>24</v>
      </c>
      <c r="C2" s="19" t="s">
        <v>1</v>
      </c>
      <c r="D2" s="19" t="s">
        <v>2</v>
      </c>
      <c r="E2" s="20" t="s">
        <v>10</v>
      </c>
      <c r="F2" s="21" t="s">
        <v>11</v>
      </c>
    </row>
    <row r="3" spans="1:13" ht="49.2" customHeight="1">
      <c r="A3" s="28">
        <v>1</v>
      </c>
      <c r="B3" s="29" t="s">
        <v>72</v>
      </c>
      <c r="C3" s="25" t="s">
        <v>4</v>
      </c>
      <c r="D3" s="30">
        <v>0.28750000000000003</v>
      </c>
      <c r="E3" s="25">
        <v>2</v>
      </c>
      <c r="F3" s="138" t="s">
        <v>117</v>
      </c>
    </row>
    <row r="4" spans="1:13" ht="45" customHeight="1">
      <c r="A4" s="28">
        <v>2</v>
      </c>
      <c r="B4" s="29" t="s">
        <v>35</v>
      </c>
      <c r="C4" s="25" t="s">
        <v>4</v>
      </c>
      <c r="D4" s="30">
        <v>0.28958333333333336</v>
      </c>
      <c r="E4" s="25">
        <v>1</v>
      </c>
      <c r="F4" s="163" t="s">
        <v>77</v>
      </c>
    </row>
    <row r="5" spans="1:13" ht="36" customHeight="1">
      <c r="A5" s="28">
        <v>3</v>
      </c>
      <c r="B5" s="29" t="s">
        <v>36</v>
      </c>
      <c r="C5" s="25" t="s">
        <v>9</v>
      </c>
      <c r="D5" s="30">
        <v>0.29097222222222224</v>
      </c>
      <c r="E5" s="25">
        <v>3</v>
      </c>
      <c r="F5" s="138" t="s">
        <v>78</v>
      </c>
      <c r="M5" s="112"/>
    </row>
    <row r="6" spans="1:13" ht="40.200000000000003" customHeight="1">
      <c r="A6" s="22">
        <v>4</v>
      </c>
      <c r="B6" s="29" t="s">
        <v>23</v>
      </c>
      <c r="C6" s="25" t="s">
        <v>9</v>
      </c>
      <c r="D6" s="30">
        <v>0.29236111111111113</v>
      </c>
      <c r="E6" s="25">
        <v>5</v>
      </c>
      <c r="F6" s="138" t="s">
        <v>116</v>
      </c>
    </row>
    <row r="7" spans="1:13" ht="32.4" customHeight="1">
      <c r="A7" s="175">
        <v>5</v>
      </c>
      <c r="B7" s="176" t="s">
        <v>130</v>
      </c>
      <c r="C7" s="177" t="s">
        <v>9</v>
      </c>
      <c r="D7" s="178">
        <v>0.29375000000000001</v>
      </c>
      <c r="E7" s="177">
        <v>2</v>
      </c>
      <c r="F7" s="179" t="s">
        <v>146</v>
      </c>
    </row>
    <row r="8" spans="1:13" ht="32.4" customHeight="1">
      <c r="A8" s="28">
        <v>6</v>
      </c>
      <c r="B8" s="29" t="s">
        <v>67</v>
      </c>
      <c r="C8" s="25" t="s">
        <v>9</v>
      </c>
      <c r="D8" s="30">
        <v>0.29722222222222222</v>
      </c>
      <c r="E8" s="25">
        <v>1</v>
      </c>
      <c r="F8" s="138" t="s">
        <v>79</v>
      </c>
    </row>
    <row r="9" spans="1:13" ht="37.200000000000003" customHeight="1">
      <c r="A9" s="28">
        <v>7</v>
      </c>
      <c r="B9" s="52" t="s">
        <v>50</v>
      </c>
      <c r="C9" s="25" t="s">
        <v>34</v>
      </c>
      <c r="D9" s="30">
        <v>0.30069444444444443</v>
      </c>
      <c r="E9" s="25">
        <v>1</v>
      </c>
      <c r="F9" s="138" t="s">
        <v>80</v>
      </c>
      <c r="I9" s="11"/>
    </row>
    <row r="10" spans="1:13" ht="34.5" customHeight="1">
      <c r="A10" s="109">
        <v>8</v>
      </c>
      <c r="B10" s="52" t="s">
        <v>33</v>
      </c>
      <c r="C10" s="25" t="s">
        <v>34</v>
      </c>
      <c r="D10" s="30">
        <v>0.30208333333333331</v>
      </c>
      <c r="E10" s="25">
        <v>1</v>
      </c>
      <c r="F10" s="164" t="s">
        <v>81</v>
      </c>
      <c r="I10" s="11"/>
    </row>
    <row r="11" spans="1:13" ht="45" customHeight="1">
      <c r="A11" s="32"/>
      <c r="B11" s="33" t="s">
        <v>7</v>
      </c>
      <c r="C11" s="34"/>
      <c r="D11" s="35"/>
      <c r="E11" s="34"/>
      <c r="F11" s="36"/>
    </row>
    <row r="12" spans="1:13" ht="20.399999999999999" thickBot="1">
      <c r="A12" s="26"/>
      <c r="B12" s="37" t="s">
        <v>12</v>
      </c>
      <c r="C12" s="38"/>
      <c r="D12" s="38"/>
      <c r="E12" s="39">
        <f>SUM(E3:E11)</f>
        <v>16</v>
      </c>
      <c r="F12" s="101"/>
    </row>
    <row r="13" spans="1:13" ht="23.4" customHeight="1" thickTop="1">
      <c r="A13" s="92"/>
      <c r="B13" s="83"/>
      <c r="C13" s="83"/>
      <c r="D13" s="94"/>
      <c r="E13" s="95"/>
      <c r="F13" s="96"/>
      <c r="G13" s="11"/>
    </row>
    <row r="14" spans="1:13" ht="40.799999999999997" customHeight="1">
      <c r="A14" s="211" t="s">
        <v>147</v>
      </c>
      <c r="B14" s="211"/>
      <c r="C14" s="211"/>
      <c r="D14" s="211"/>
      <c r="E14" s="211"/>
      <c r="F14" s="211"/>
    </row>
    <row r="15" spans="1:13" ht="24.6" customHeight="1">
      <c r="A15" s="212"/>
      <c r="B15" s="212"/>
      <c r="C15" s="212"/>
      <c r="D15" s="212"/>
      <c r="E15" s="212"/>
      <c r="F15" s="212"/>
    </row>
    <row r="16" spans="1:13" ht="22.95" customHeight="1">
      <c r="A16" s="212"/>
      <c r="B16" s="212"/>
      <c r="C16" s="212"/>
      <c r="D16" s="212"/>
      <c r="E16" s="212"/>
      <c r="F16" s="212"/>
    </row>
    <row r="17" spans="1:6" ht="24" customHeight="1">
      <c r="A17" s="222"/>
      <c r="B17" s="222"/>
      <c r="C17" s="222"/>
      <c r="D17" s="222"/>
      <c r="E17" s="222"/>
      <c r="F17" s="222"/>
    </row>
  </sheetData>
  <mergeCells count="5">
    <mergeCell ref="A1:F1"/>
    <mergeCell ref="A17:F17"/>
    <mergeCell ref="A16:F16"/>
    <mergeCell ref="A14:F14"/>
    <mergeCell ref="A15:F1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111年路線總表</vt:lpstr>
      <vt:lpstr>高市線</vt:lpstr>
      <vt:lpstr>大社線</vt:lpstr>
      <vt:lpstr>小港線</vt:lpstr>
      <vt:lpstr>大寮鳳山線</vt:lpstr>
      <vt:lpstr>高鳳線</vt:lpstr>
      <vt:lpstr>林園線</vt:lpstr>
      <vt:lpstr>中庄線</vt:lpstr>
    </vt:vector>
  </TitlesOfParts>
  <Company>sp1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user-001</cp:lastModifiedBy>
  <cp:lastPrinted>2022-07-21T00:27:34Z</cp:lastPrinted>
  <dcterms:created xsi:type="dcterms:W3CDTF">2006-02-13T09:56:46Z</dcterms:created>
  <dcterms:modified xsi:type="dcterms:W3CDTF">2022-07-22T03:43:17Z</dcterms:modified>
</cp:coreProperties>
</file>